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odric\Documents\01_PREDMETI\240_Održavanje groblja 2020\"/>
    </mc:Choice>
  </mc:AlternateContent>
  <bookViews>
    <workbookView xWindow="120" yWindow="120" windowWidth="23250" windowHeight="12525"/>
  </bookViews>
  <sheets>
    <sheet name="BEZ CIJENA" sheetId="4" r:id="rId1"/>
  </sheets>
  <definedNames>
    <definedName name="_xlnm.Print_Area" localSheetId="0">'BEZ CIJENA'!$A$1:$I$64</definedName>
  </definedNames>
  <calcPr calcId="152511"/>
</workbook>
</file>

<file path=xl/calcChain.xml><?xml version="1.0" encoding="utf-8"?>
<calcChain xmlns="http://schemas.openxmlformats.org/spreadsheetml/2006/main">
  <c r="G54" i="4" l="1"/>
  <c r="G52" i="4"/>
  <c r="G50" i="4"/>
  <c r="G48" i="4"/>
  <c r="G46" i="4"/>
  <c r="G44" i="4"/>
  <c r="G15" i="4" l="1"/>
  <c r="G17" i="4"/>
  <c r="G41" i="4" l="1"/>
  <c r="G39" i="4"/>
  <c r="G37" i="4"/>
  <c r="G35" i="4"/>
  <c r="G33" i="4"/>
  <c r="G31" i="4"/>
  <c r="G27" i="4" l="1"/>
  <c r="G25" i="4"/>
  <c r="G23" i="4"/>
  <c r="G21" i="4"/>
  <c r="G19" i="4"/>
  <c r="G56" i="4" l="1"/>
  <c r="G57" i="4" s="1"/>
  <c r="G58" i="4" l="1"/>
</calcChain>
</file>

<file path=xl/sharedStrings.xml><?xml version="1.0" encoding="utf-8"?>
<sst xmlns="http://schemas.openxmlformats.org/spreadsheetml/2006/main" count="145" uniqueCount="63">
  <si>
    <t>#</t>
  </si>
  <si>
    <t>Opis stavke</t>
  </si>
  <si>
    <t>Jed. mjera</t>
  </si>
  <si>
    <t>Količina</t>
  </si>
  <si>
    <t>Jed. Cijena</t>
  </si>
  <si>
    <t>Vrijednost radova</t>
  </si>
  <si>
    <t>1.</t>
  </si>
  <si>
    <t>a'</t>
  </si>
  <si>
    <t>kn</t>
  </si>
  <si>
    <t>2.</t>
  </si>
  <si>
    <t>kom</t>
  </si>
  <si>
    <t>3.</t>
  </si>
  <si>
    <t>4.</t>
  </si>
  <si>
    <t>5.</t>
  </si>
  <si>
    <t>6.</t>
  </si>
  <si>
    <t>UKUPNO:</t>
  </si>
  <si>
    <t>PDV 25%:</t>
  </si>
  <si>
    <t>SVEUKUPNO:</t>
  </si>
  <si>
    <t>7.</t>
  </si>
  <si>
    <t>Geodetsko iskolčenje lomnih točaka međe u dva navrata i to na početku gradnje i nakon širokog iskopa za iskop temelja ogradnih zidova.
Paušalno</t>
  </si>
  <si>
    <t>paušalno</t>
  </si>
  <si>
    <t>H)</t>
  </si>
  <si>
    <t>UREĐENJE ZELENILA UKUPNO:</t>
  </si>
  <si>
    <t>Izrada projekta privremene regulacije prometa za vrijeme izvođenja radova na lokalnoj cesti i nerazvrstanim cestama. Nakon izrade projektne dokumentacije izvođač radova mora ishodovati suglasnost vlasnika cesta za privremenu regulaciju prometa</t>
  </si>
  <si>
    <t>TROŠKOVNIK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</si>
  <si>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</si>
  <si>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PONUDITELJ:</t>
  </si>
  <si>
    <t>m`</t>
  </si>
  <si>
    <r>
      <t>m</t>
    </r>
    <r>
      <rPr>
        <vertAlign val="superscript"/>
        <sz val="12"/>
        <color theme="1"/>
        <rFont val="Calibri"/>
        <family val="2"/>
        <charset val="238"/>
      </rPr>
      <t>2</t>
    </r>
  </si>
  <si>
    <t>8.</t>
  </si>
  <si>
    <t>9.</t>
  </si>
  <si>
    <t>10.</t>
  </si>
  <si>
    <t>11.</t>
  </si>
  <si>
    <t>12.</t>
  </si>
  <si>
    <t>13.</t>
  </si>
  <si>
    <t>SANACIJA KROVA MRTVAČNICE NA GROBLJU SVETA BARBARA</t>
  </si>
  <si>
    <r>
      <t>NAPOMENA:</t>
    </r>
    <r>
      <rPr>
        <sz val="12"/>
        <color theme="1"/>
        <rFont val="Times New Roman"/>
        <family val="1"/>
        <charset val="238"/>
      </rPr>
      <t xml:space="preserve"> Radovi se izvode sukladno Pravilniku o jednostavnim i drugim građevinama i radovima (NN broj 112/17, 34/18, 36/19, 98/19, 31/20)</t>
    </r>
  </si>
  <si>
    <t>Demontaža limenih opšava i ojačanja. Odlaganje sa strane za kasniji odvoz.</t>
  </si>
  <si>
    <t>Skidanje PVC krovne membrane , odlaganje sa strane za kasniji odvoz.U kvadraturi i atika.</t>
  </si>
  <si>
    <t>Skidanje postojeće toplinske izolacije sa zida atike i poda.</t>
  </si>
  <si>
    <t>Čišćenje postojećeg (pretpostavka) betona u padu. Priprema za nanošenje prvog sloja izolacije. Po potrebi brušenje ako ima oštećenja.</t>
  </si>
  <si>
    <t xml:space="preserve">Na beton u padu nanošenje trokomponentnog epoksidnog morta Sika epocem 720 ili jednakovrijedno _____________________________ </t>
  </si>
  <si>
    <t>Dobava i ugradnja slivnika te obrada hidroizolacije oko istih.</t>
  </si>
  <si>
    <t>Nanošenje završnog prozirnog UV sloja preko izvedene hidroizolacije.</t>
  </si>
  <si>
    <t>Izrada i montaža opšavnog lima debljine 0,8mm R.Š.50-70cm zajedno za nosačima</t>
  </si>
  <si>
    <t>14.</t>
  </si>
  <si>
    <t>15.</t>
  </si>
  <si>
    <t>16.</t>
  </si>
  <si>
    <t>17.</t>
  </si>
  <si>
    <t>18.</t>
  </si>
  <si>
    <t>Izmjena odvodnih vertikala.</t>
  </si>
  <si>
    <t>komplet</t>
  </si>
  <si>
    <t>19.</t>
  </si>
  <si>
    <t>Izmjena odvodnih kotlića.</t>
  </si>
  <si>
    <t>Odvoz materijala i čišćenje gradilišta.</t>
  </si>
  <si>
    <t>Izmjena aluminijskog lima svjetlarnika.</t>
  </si>
  <si>
    <t>Silikoniranje svih spojeva stakla i fasade na dijelu krova s trajnoelastinim PU kitom.</t>
  </si>
  <si>
    <t>Izrada betona u padu (ukoliko ga nema).</t>
  </si>
  <si>
    <t xml:space="preserve">Izrada hidroizolacije s bešavnim poliuretanskim premazom Hydroflex ili jednakovrijedno: ___________________________ u dva sloja. U jedan od slojeva se utapa armaturnmo platno. </t>
  </si>
  <si>
    <t>Obrada atike s bešavnim hidroizolacijskim poliuretanskim premazom na isti način kao i podna površina.</t>
  </si>
  <si>
    <t>Skidanje slojeva zelenog krova. Zemlja, PVC kadice, geotekstil. Ručni prijenos materijala i utovar te odvoz.</t>
  </si>
  <si>
    <t>Demontaža opšavnog lima na svjetlarniku.</t>
  </si>
  <si>
    <t xml:space="preserve">Demontaža opšavnog lima na svjetlarniku.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</si>
</sst>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sz val="10"/>
      <name val="Arial"/>
      <family val="2"/>
      <charset val="238"/>
    </font>
    <font>
      <vertAlign val="superscript"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vertAlign val="superscript"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horizontal="justify" vertical="top"/>
    </xf>
    <xf numFmtId="2" fontId="2" fillId="0" borderId="0" applyAlignment="0">
      <alignment horizontal="center" vertical="center"/>
    </xf>
    <xf numFmtId="0" fontId="1" fillId="2" borderId="1">
      <alignment horizontal="left" vertical="center"/>
    </xf>
    <xf numFmtId="0" fontId="1" fillId="2" borderId="1">
      <alignment horizontal="right" vertical="center"/>
    </xf>
    <xf numFmtId="0" fontId="3" fillId="0" borderId="1">
      <alignment horizontal="center" vertical="center"/>
    </xf>
    <xf numFmtId="4" fontId="3" fillId="0" borderId="1">
      <alignment horizontal="center" vertical="center"/>
    </xf>
    <xf numFmtId="4" fontId="3" fillId="0" borderId="1">
      <alignment horizontal="right" vertical="center"/>
    </xf>
    <xf numFmtId="2" fontId="3" fillId="0" borderId="1" applyAlignment="0">
      <alignment horizontal="center" vertical="center"/>
    </xf>
    <xf numFmtId="0" fontId="12" fillId="0" borderId="0"/>
  </cellStyleXfs>
  <cellXfs count="73">
    <xf numFmtId="0" fontId="0" fillId="0" borderId="0" xfId="0">
      <alignment horizontal="justify" vertical="top"/>
    </xf>
    <xf numFmtId="49" fontId="4" fillId="0" borderId="0" xfId="0" applyNumberFormat="1" applyFont="1" applyAlignment="1">
      <alignment horizontal="right" vertical="top"/>
    </xf>
    <xf numFmtId="0" fontId="6" fillId="0" borderId="0" xfId="0" applyFont="1">
      <alignment horizontal="justify" vertical="top"/>
    </xf>
    <xf numFmtId="0" fontId="5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>
      <alignment horizontal="justify" vertical="top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>
      <alignment horizontal="justify" vertical="top"/>
    </xf>
    <xf numFmtId="0" fontId="3" fillId="0" borderId="1" xfId="4">
      <alignment horizontal="center" vertical="center"/>
    </xf>
    <xf numFmtId="49" fontId="0" fillId="0" borderId="0" xfId="0" applyNumberFormat="1" applyFont="1">
      <alignment horizontal="justify" vertical="top"/>
    </xf>
    <xf numFmtId="0" fontId="6" fillId="0" borderId="0" xfId="0" applyFont="1" applyBorder="1">
      <alignment horizontal="justify" vertical="top"/>
    </xf>
    <xf numFmtId="0" fontId="8" fillId="0" borderId="1" xfId="4" applyFont="1">
      <alignment horizontal="center" vertical="center"/>
    </xf>
    <xf numFmtId="4" fontId="8" fillId="0" borderId="1" xfId="5" applyFont="1">
      <alignment horizontal="center" vertical="center"/>
    </xf>
    <xf numFmtId="4" fontId="8" fillId="0" borderId="1" xfId="6" applyFont="1">
      <alignment horizontal="right" vertical="center"/>
    </xf>
    <xf numFmtId="4" fontId="8" fillId="0" borderId="1" xfId="5" applyNumberFormat="1" applyFo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164" fontId="11" fillId="0" borderId="1" xfId="5" applyNumberFormat="1" applyFont="1">
      <alignment horizontal="center" vertical="center"/>
    </xf>
    <xf numFmtId="4" fontId="8" fillId="0" borderId="1" xfId="5" applyFont="1" applyFill="1">
      <alignment horizontal="center" vertical="center"/>
    </xf>
    <xf numFmtId="0" fontId="8" fillId="4" borderId="1" xfId="0" applyNumberFormat="1" applyFont="1" applyFill="1" applyBorder="1" applyAlignment="1">
      <alignment horizontal="left" vertical="center"/>
    </xf>
    <xf numFmtId="4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8" fillId="0" borderId="0" xfId="0" applyFont="1" applyAlignment="1"/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2" fontId="2" fillId="0" borderId="0" xfId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7" fillId="0" borderId="0" xfId="0" applyNumberFormat="1" applyFont="1" applyAlignment="1">
      <alignment horizontal="right" vertical="center"/>
    </xf>
    <xf numFmtId="4" fontId="14" fillId="0" borderId="1" xfId="6" applyFont="1">
      <alignment horizontal="right" vertical="center"/>
    </xf>
    <xf numFmtId="4" fontId="15" fillId="3" borderId="3" xfId="2" applyNumberFormat="1" applyFont="1" applyFill="1" applyBorder="1" applyAlignment="1">
      <alignment horizontal="right" vertical="center"/>
    </xf>
    <xf numFmtId="4" fontId="15" fillId="3" borderId="6" xfId="2" applyNumberFormat="1" applyFont="1" applyFill="1" applyBorder="1" applyAlignment="1">
      <alignment horizontal="right" vertical="center"/>
    </xf>
    <xf numFmtId="4" fontId="15" fillId="3" borderId="1" xfId="2" applyNumberFormat="1" applyFont="1" applyFill="1" applyBorder="1" applyAlignment="1">
      <alignment horizontal="right" vertical="center"/>
    </xf>
    <xf numFmtId="0" fontId="4" fillId="5" borderId="0" xfId="0" applyFont="1" applyFill="1" applyAlignment="1" applyProtection="1">
      <alignment horizontal="left"/>
      <protection locked="0"/>
    </xf>
    <xf numFmtId="0" fontId="3" fillId="5" borderId="0" xfId="0" applyFont="1" applyFill="1" applyAlignment="1" applyProtection="1">
      <protection locked="0"/>
    </xf>
    <xf numFmtId="4" fontId="8" fillId="5" borderId="1" xfId="5" applyFont="1" applyFill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8" fillId="0" borderId="0" xfId="4" applyFont="1" applyFill="1" applyBorder="1">
      <alignment horizontal="center" vertical="center"/>
    </xf>
    <xf numFmtId="4" fontId="8" fillId="0" borderId="0" xfId="5" applyFont="1" applyFill="1" applyBorder="1">
      <alignment horizontal="center" vertical="center"/>
    </xf>
    <xf numFmtId="4" fontId="8" fillId="0" borderId="0" xfId="5" applyFont="1" applyFill="1" applyBorder="1" applyProtection="1">
      <alignment horizontal="center" vertical="center"/>
      <protection locked="0"/>
    </xf>
    <xf numFmtId="4" fontId="14" fillId="0" borderId="0" xfId="6" applyFont="1" applyFill="1" applyBorder="1">
      <alignment horizontal="right" vertical="center"/>
    </xf>
    <xf numFmtId="0" fontId="0" fillId="0" borderId="0" xfId="0" applyFill="1" applyBorder="1" applyAlignment="1"/>
    <xf numFmtId="0" fontId="8" fillId="0" borderId="1" xfId="4" applyFont="1" applyBorder="1">
      <alignment horizontal="center" vertical="center"/>
    </xf>
    <xf numFmtId="4" fontId="8" fillId="0" borderId="1" xfId="5" applyFont="1" applyBorder="1">
      <alignment horizontal="center" vertical="center"/>
    </xf>
    <xf numFmtId="4" fontId="8" fillId="5" borderId="1" xfId="5" applyFont="1" applyFill="1" applyBorder="1" applyProtection="1">
      <alignment horizontal="center" vertical="center"/>
      <protection locked="0"/>
    </xf>
    <xf numFmtId="4" fontId="14" fillId="0" borderId="1" xfId="6" applyFont="1" applyBorder="1">
      <alignment horizontal="right" vertical="center"/>
    </xf>
    <xf numFmtId="2" fontId="9" fillId="0" borderId="0" xfId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>
      <alignment horizontal="justify" vertical="top"/>
    </xf>
    <xf numFmtId="0" fontId="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top" wrapText="1"/>
    </xf>
    <xf numFmtId="2" fontId="2" fillId="0" borderId="0" xfId="1" applyBorder="1" applyAlignment="1">
      <alignment horizontal="justify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right" vertical="center"/>
    </xf>
    <xf numFmtId="0" fontId="2" fillId="3" borderId="3" xfId="2" applyFont="1" applyFill="1" applyBorder="1" applyAlignment="1">
      <alignment horizontal="right" vertical="center"/>
    </xf>
    <xf numFmtId="0" fontId="2" fillId="3" borderId="5" xfId="2" applyFont="1" applyFill="1" applyBorder="1" applyAlignment="1">
      <alignment horizontal="right" vertical="center"/>
    </xf>
    <xf numFmtId="0" fontId="2" fillId="3" borderId="7" xfId="2" applyFont="1" applyFill="1" applyBorder="1" applyAlignment="1">
      <alignment horizontal="right" vertical="center"/>
    </xf>
    <xf numFmtId="0" fontId="2" fillId="3" borderId="2" xfId="2" applyFont="1" applyFill="1" applyBorder="1" applyAlignment="1">
      <alignment horizontal="right" vertical="center"/>
    </xf>
  </cellXfs>
  <cellStyles count="9">
    <cellStyle name="A) B)" xfId="3"/>
    <cellStyle name="cijena količina" xfId="5"/>
    <cellStyle name="jed. mjera  količina" xfId="4"/>
    <cellStyle name="količine" xfId="7"/>
    <cellStyle name="Normal_Brusic" xfId="8"/>
    <cellStyle name="Normalno" xfId="0" builtinId="0" customBuiltin="1"/>
    <cellStyle name="podnaslov" xfId="2"/>
    <cellStyle name="troškovnik" xfId="1"/>
    <cellStyle name="vrijednost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view="pageLayout" topLeftCell="A5" zoomScale="90" zoomScaleNormal="100" zoomScaleSheetLayoutView="100" zoomScalePageLayoutView="90" workbookViewId="0">
      <selection activeCell="E15" sqref="E15"/>
    </sheetView>
  </sheetViews>
  <sheetFormatPr defaultColWidth="9.140625" defaultRowHeight="21" customHeight="1" x14ac:dyDescent="0.25"/>
  <cols>
    <col min="1" max="1" width="5.42578125" style="2" customWidth="1"/>
    <col min="2" max="2" width="9.42578125" style="2" customWidth="1"/>
    <col min="3" max="3" width="17.5703125" style="2" customWidth="1"/>
    <col min="4" max="4" width="5.42578125" style="2" customWidth="1"/>
    <col min="5" max="5" width="17.7109375" style="2" customWidth="1"/>
    <col min="6" max="6" width="5.42578125" style="2" customWidth="1"/>
    <col min="7" max="7" width="22.85546875" style="2" customWidth="1"/>
    <col min="8" max="8" width="5.42578125" style="2" customWidth="1"/>
    <col min="9" max="16384" width="9.140625" style="2"/>
  </cols>
  <sheetData>
    <row r="1" spans="1:10" ht="272.25" customHeight="1" x14ac:dyDescent="0.25">
      <c r="A1" s="53" t="s">
        <v>24</v>
      </c>
      <c r="B1" s="54"/>
      <c r="C1" s="54"/>
      <c r="D1" s="54"/>
      <c r="E1" s="54"/>
      <c r="F1" s="54"/>
      <c r="G1" s="54"/>
      <c r="H1" s="54"/>
      <c r="I1" s="54"/>
      <c r="J1" s="31"/>
    </row>
    <row r="2" spans="1:10" ht="283.5" customHeight="1" x14ac:dyDescent="0.25">
      <c r="A2" s="55" t="s">
        <v>35</v>
      </c>
      <c r="B2" s="54"/>
      <c r="C2" s="54"/>
      <c r="D2" s="54"/>
      <c r="E2" s="54"/>
      <c r="F2" s="54"/>
      <c r="G2" s="54"/>
      <c r="H2" s="54"/>
      <c r="I2" s="54"/>
      <c r="J2" s="32"/>
    </row>
    <row r="3" spans="1:10" ht="35.25" customHeight="1" x14ac:dyDescent="0.25"/>
    <row r="4" spans="1:10" ht="35.25" customHeight="1" x14ac:dyDescent="0.25">
      <c r="A4" s="33"/>
      <c r="B4" s="33"/>
      <c r="C4" s="33"/>
      <c r="D4" s="33"/>
      <c r="E4" s="33"/>
      <c r="F4" s="33"/>
      <c r="G4" s="33"/>
      <c r="H4" s="33"/>
      <c r="I4" s="34"/>
    </row>
    <row r="5" spans="1:10" ht="35.25" customHeight="1" x14ac:dyDescent="0.25">
      <c r="A5" s="60" t="s">
        <v>36</v>
      </c>
      <c r="B5" s="54"/>
      <c r="C5" s="54"/>
      <c r="D5" s="54"/>
      <c r="E5" s="54"/>
      <c r="F5" s="54"/>
      <c r="G5" s="54"/>
      <c r="H5" s="54"/>
      <c r="I5" s="54"/>
    </row>
    <row r="6" spans="1:10" ht="35.25" customHeight="1" x14ac:dyDescent="0.25">
      <c r="A6" s="54"/>
      <c r="B6" s="54"/>
      <c r="C6" s="54"/>
      <c r="D6" s="54"/>
      <c r="E6" s="54"/>
      <c r="F6" s="54"/>
      <c r="G6" s="54"/>
      <c r="H6" s="54"/>
      <c r="I6" s="54"/>
    </row>
    <row r="7" spans="1:10" ht="35.25" customHeight="1" x14ac:dyDescent="0.25">
      <c r="A7" s="33"/>
      <c r="B7" s="33"/>
      <c r="C7" s="33"/>
      <c r="D7" s="33"/>
      <c r="E7" s="33"/>
      <c r="F7" s="33"/>
      <c r="G7" s="33"/>
      <c r="H7" s="33"/>
      <c r="I7" s="34"/>
    </row>
    <row r="8" spans="1:10" ht="25.5" customHeight="1" x14ac:dyDescent="0.25">
      <c r="A8" s="35" t="s">
        <v>0</v>
      </c>
      <c r="B8" s="58" t="s">
        <v>1</v>
      </c>
      <c r="C8" s="58"/>
      <c r="D8" s="58"/>
      <c r="E8" s="58"/>
      <c r="F8" s="58"/>
      <c r="G8" s="58"/>
      <c r="H8" s="58"/>
    </row>
    <row r="9" spans="1:10" ht="22.5" hidden="1" customHeight="1" x14ac:dyDescent="0.25">
      <c r="A9" s="9"/>
      <c r="B9" s="8" t="s">
        <v>2</v>
      </c>
      <c r="C9" s="8" t="s">
        <v>3</v>
      </c>
      <c r="D9" s="8"/>
      <c r="E9" s="8" t="s">
        <v>4</v>
      </c>
      <c r="F9" s="8"/>
      <c r="G9" s="8" t="s">
        <v>5</v>
      </c>
      <c r="H9" s="8"/>
    </row>
    <row r="10" spans="1:10" ht="55.15" hidden="1" customHeight="1" x14ac:dyDescent="0.25">
      <c r="A10" s="1" t="s">
        <v>6</v>
      </c>
      <c r="B10" s="59" t="s">
        <v>19</v>
      </c>
      <c r="C10" s="57"/>
      <c r="D10" s="57"/>
      <c r="E10" s="57"/>
      <c r="F10" s="57"/>
      <c r="G10" s="57"/>
      <c r="H10" s="57"/>
    </row>
    <row r="11" spans="1:10" ht="22.5" hidden="1" customHeight="1" x14ac:dyDescent="0.25">
      <c r="A11" s="1"/>
      <c r="B11" s="11" t="s">
        <v>20</v>
      </c>
      <c r="C11" s="20"/>
      <c r="D11" s="11" t="s">
        <v>7</v>
      </c>
      <c r="E11" s="21"/>
      <c r="F11" s="11" t="s">
        <v>8</v>
      </c>
      <c r="G11" s="13"/>
      <c r="H11" s="11" t="s">
        <v>8</v>
      </c>
    </row>
    <row r="12" spans="1:10" ht="55.15" hidden="1" customHeight="1" x14ac:dyDescent="0.25">
      <c r="A12" s="1" t="s">
        <v>9</v>
      </c>
      <c r="B12" s="59" t="s">
        <v>23</v>
      </c>
      <c r="C12" s="57"/>
      <c r="D12" s="57"/>
      <c r="E12" s="57"/>
      <c r="F12" s="57"/>
      <c r="G12" s="57"/>
      <c r="H12" s="57"/>
    </row>
    <row r="13" spans="1:10" ht="22.5" hidden="1" customHeight="1" x14ac:dyDescent="0.25">
      <c r="A13" s="1"/>
      <c r="B13" s="11" t="s">
        <v>20</v>
      </c>
      <c r="C13" s="20"/>
      <c r="D13" s="11" t="s">
        <v>7</v>
      </c>
      <c r="E13" s="21"/>
      <c r="F13" s="11" t="s">
        <v>8</v>
      </c>
      <c r="G13" s="13"/>
      <c r="H13" s="11" t="s">
        <v>8</v>
      </c>
    </row>
    <row r="14" spans="1:10" ht="27.75" customHeight="1" x14ac:dyDescent="0.25">
      <c r="A14" s="1" t="s">
        <v>6</v>
      </c>
      <c r="B14" s="63" t="s">
        <v>37</v>
      </c>
      <c r="C14" s="64"/>
      <c r="D14" s="64"/>
      <c r="E14" s="64"/>
      <c r="F14" s="64"/>
      <c r="G14" s="64"/>
      <c r="H14" s="64"/>
      <c r="I14" s="32"/>
    </row>
    <row r="15" spans="1:10" ht="24" customHeight="1" x14ac:dyDescent="0.25">
      <c r="A15" s="1"/>
      <c r="B15" s="11" t="s">
        <v>27</v>
      </c>
      <c r="C15" s="21">
        <v>122.09</v>
      </c>
      <c r="D15" s="11" t="s">
        <v>7</v>
      </c>
      <c r="E15" s="42"/>
      <c r="F15" s="11" t="s">
        <v>8</v>
      </c>
      <c r="G15" s="36">
        <f>C15*E15</f>
        <v>0</v>
      </c>
      <c r="H15" s="11" t="s">
        <v>8</v>
      </c>
    </row>
    <row r="16" spans="1:10" ht="38.25" customHeight="1" x14ac:dyDescent="0.25">
      <c r="A16" s="1" t="s">
        <v>9</v>
      </c>
      <c r="B16" s="63" t="s">
        <v>60</v>
      </c>
      <c r="C16" s="64"/>
      <c r="D16" s="64"/>
      <c r="E16" s="64"/>
      <c r="F16" s="64"/>
      <c r="G16" s="64"/>
      <c r="H16" s="64"/>
    </row>
    <row r="17" spans="1:8" ht="24" customHeight="1" x14ac:dyDescent="0.25">
      <c r="A17" s="1"/>
      <c r="B17" s="11" t="s">
        <v>25</v>
      </c>
      <c r="C17" s="12">
        <v>224.65</v>
      </c>
      <c r="D17" s="11" t="s">
        <v>7</v>
      </c>
      <c r="E17" s="42"/>
      <c r="F17" s="11" t="s">
        <v>8</v>
      </c>
      <c r="G17" s="36">
        <f>E17*C17</f>
        <v>0</v>
      </c>
      <c r="H17" s="11" t="s">
        <v>8</v>
      </c>
    </row>
    <row r="18" spans="1:8" ht="24" customHeight="1" x14ac:dyDescent="0.25">
      <c r="A18" s="1" t="s">
        <v>11</v>
      </c>
      <c r="B18" s="59" t="s">
        <v>61</v>
      </c>
      <c r="C18" s="57"/>
      <c r="D18" s="57"/>
      <c r="E18" s="57"/>
      <c r="F18" s="57"/>
      <c r="G18" s="57"/>
      <c r="H18" s="57"/>
    </row>
    <row r="19" spans="1:8" ht="24" customHeight="1" x14ac:dyDescent="0.25">
      <c r="A19" s="1"/>
      <c r="B19" s="11" t="s">
        <v>27</v>
      </c>
      <c r="C19" s="14">
        <v>19</v>
      </c>
      <c r="D19" s="11" t="s">
        <v>7</v>
      </c>
      <c r="E19" s="42"/>
      <c r="F19" s="11" t="s">
        <v>8</v>
      </c>
      <c r="G19" s="36">
        <f>C19*E19</f>
        <v>0</v>
      </c>
      <c r="H19" s="11" t="s">
        <v>8</v>
      </c>
    </row>
    <row r="20" spans="1:8" ht="20.25" customHeight="1" x14ac:dyDescent="0.25">
      <c r="A20" s="1" t="s">
        <v>12</v>
      </c>
      <c r="B20" s="59" t="s">
        <v>62</v>
      </c>
      <c r="C20" s="57"/>
      <c r="D20" s="57"/>
      <c r="E20" s="57"/>
      <c r="F20" s="57"/>
      <c r="G20" s="57"/>
      <c r="H20" s="57"/>
    </row>
    <row r="21" spans="1:8" ht="24" customHeight="1" x14ac:dyDescent="0.25">
      <c r="A21" s="1"/>
      <c r="B21" s="11" t="s">
        <v>28</v>
      </c>
      <c r="C21" s="12">
        <v>19</v>
      </c>
      <c r="D21" s="11" t="s">
        <v>7</v>
      </c>
      <c r="E21" s="42"/>
      <c r="F21" s="11" t="s">
        <v>8</v>
      </c>
      <c r="G21" s="36">
        <f>C21*E21</f>
        <v>0</v>
      </c>
      <c r="H21" s="11" t="s">
        <v>8</v>
      </c>
    </row>
    <row r="22" spans="1:8" ht="23.25" customHeight="1" x14ac:dyDescent="0.25">
      <c r="A22" s="1" t="s">
        <v>13</v>
      </c>
      <c r="B22" s="56" t="s">
        <v>38</v>
      </c>
      <c r="C22" s="57"/>
      <c r="D22" s="57"/>
      <c r="E22" s="57"/>
      <c r="F22" s="57"/>
      <c r="G22" s="57"/>
      <c r="H22" s="57"/>
    </row>
    <row r="23" spans="1:8" ht="22.5" customHeight="1" x14ac:dyDescent="0.25">
      <c r="A23" s="1"/>
      <c r="B23" s="11" t="s">
        <v>28</v>
      </c>
      <c r="C23" s="12">
        <v>283.27</v>
      </c>
      <c r="D23" s="11" t="s">
        <v>7</v>
      </c>
      <c r="E23" s="42"/>
      <c r="F23" s="11" t="s">
        <v>8</v>
      </c>
      <c r="G23" s="36">
        <f>C23*E23</f>
        <v>0</v>
      </c>
      <c r="H23" s="11" t="s">
        <v>8</v>
      </c>
    </row>
    <row r="24" spans="1:8" ht="21.75" customHeight="1" x14ac:dyDescent="0.25">
      <c r="A24" s="1" t="s">
        <v>14</v>
      </c>
      <c r="B24" s="59" t="s">
        <v>39</v>
      </c>
      <c r="C24" s="57"/>
      <c r="D24" s="57"/>
      <c r="E24" s="57"/>
      <c r="F24" s="57"/>
      <c r="G24" s="57"/>
      <c r="H24" s="57"/>
    </row>
    <row r="25" spans="1:8" ht="22.5" customHeight="1" x14ac:dyDescent="0.25">
      <c r="A25" s="1"/>
      <c r="B25" s="11" t="s">
        <v>28</v>
      </c>
      <c r="C25" s="12">
        <v>283.27</v>
      </c>
      <c r="D25" s="11" t="s">
        <v>7</v>
      </c>
      <c r="E25" s="42"/>
      <c r="F25" s="11" t="s">
        <v>8</v>
      </c>
      <c r="G25" s="36">
        <f>C25*E25</f>
        <v>0</v>
      </c>
      <c r="H25" s="11" t="s">
        <v>8</v>
      </c>
    </row>
    <row r="26" spans="1:8" ht="38.25" customHeight="1" x14ac:dyDescent="0.25">
      <c r="A26" s="1" t="s">
        <v>18</v>
      </c>
      <c r="B26" s="56" t="s">
        <v>40</v>
      </c>
      <c r="C26" s="57"/>
      <c r="D26" s="57"/>
      <c r="E26" s="57"/>
      <c r="F26" s="57"/>
      <c r="G26" s="57"/>
      <c r="H26" s="57"/>
    </row>
    <row r="27" spans="1:8" ht="22.5" customHeight="1" x14ac:dyDescent="0.25">
      <c r="A27" s="1"/>
      <c r="B27" s="11" t="s">
        <v>25</v>
      </c>
      <c r="C27" s="12">
        <v>224.65</v>
      </c>
      <c r="D27" s="11" t="s">
        <v>7</v>
      </c>
      <c r="E27" s="42"/>
      <c r="F27" s="11" t="s">
        <v>8</v>
      </c>
      <c r="G27" s="36">
        <f>C27*E27</f>
        <v>0</v>
      </c>
      <c r="H27" s="11" t="s">
        <v>8</v>
      </c>
    </row>
    <row r="28" spans="1:8" s="19" customFormat="1" ht="15.75" hidden="1" x14ac:dyDescent="0.25">
      <c r="A28" s="27"/>
      <c r="B28" s="28"/>
      <c r="C28" s="28"/>
      <c r="D28" s="28"/>
      <c r="E28" s="28"/>
      <c r="F28" s="28"/>
      <c r="G28" s="26"/>
      <c r="H28" s="26"/>
    </row>
    <row r="29" spans="1:8" s="25" customFormat="1" ht="24" hidden="1" customHeight="1" x14ac:dyDescent="0.25">
      <c r="A29" s="22" t="s">
        <v>21</v>
      </c>
      <c r="B29" s="65" t="s">
        <v>22</v>
      </c>
      <c r="C29" s="66"/>
      <c r="D29" s="66"/>
      <c r="E29" s="66"/>
      <c r="F29" s="67"/>
      <c r="G29" s="23"/>
      <c r="H29" s="24" t="s">
        <v>8</v>
      </c>
    </row>
    <row r="30" spans="1:8" s="25" customFormat="1" ht="45" customHeight="1" x14ac:dyDescent="0.25">
      <c r="A30" s="1" t="s">
        <v>29</v>
      </c>
      <c r="B30" s="56" t="s">
        <v>41</v>
      </c>
      <c r="C30" s="57"/>
      <c r="D30" s="57"/>
      <c r="E30" s="57"/>
      <c r="F30" s="57"/>
      <c r="G30" s="57"/>
      <c r="H30" s="57"/>
    </row>
    <row r="31" spans="1:8" s="25" customFormat="1" ht="24" customHeight="1" x14ac:dyDescent="0.25">
      <c r="A31" s="1"/>
      <c r="B31" s="11" t="s">
        <v>25</v>
      </c>
      <c r="C31" s="12">
        <v>283.27</v>
      </c>
      <c r="D31" s="11" t="s">
        <v>7</v>
      </c>
      <c r="E31" s="42"/>
      <c r="F31" s="11" t="s">
        <v>8</v>
      </c>
      <c r="G31" s="36">
        <f>C31*E31</f>
        <v>0</v>
      </c>
      <c r="H31" s="11" t="s">
        <v>8</v>
      </c>
    </row>
    <row r="32" spans="1:8" s="25" customFormat="1" ht="20.25" customHeight="1" x14ac:dyDescent="0.25">
      <c r="A32" s="1" t="s">
        <v>30</v>
      </c>
      <c r="B32" s="56" t="s">
        <v>42</v>
      </c>
      <c r="C32" s="57"/>
      <c r="D32" s="57"/>
      <c r="E32" s="57"/>
      <c r="F32" s="57"/>
      <c r="G32" s="57"/>
      <c r="H32" s="57"/>
    </row>
    <row r="33" spans="1:9" s="25" customFormat="1" ht="24" customHeight="1" x14ac:dyDescent="0.25">
      <c r="A33" s="1"/>
      <c r="B33" s="11" t="s">
        <v>10</v>
      </c>
      <c r="C33" s="12">
        <v>6</v>
      </c>
      <c r="D33" s="11" t="s">
        <v>7</v>
      </c>
      <c r="E33" s="42"/>
      <c r="F33" s="11" t="s">
        <v>8</v>
      </c>
      <c r="G33" s="36">
        <f>C33*E33</f>
        <v>0</v>
      </c>
      <c r="H33" s="11" t="s">
        <v>8</v>
      </c>
    </row>
    <row r="34" spans="1:9" s="25" customFormat="1" ht="39" customHeight="1" x14ac:dyDescent="0.25">
      <c r="A34" s="1" t="s">
        <v>31</v>
      </c>
      <c r="B34" s="56" t="s">
        <v>58</v>
      </c>
      <c r="C34" s="57"/>
      <c r="D34" s="57"/>
      <c r="E34" s="57"/>
      <c r="F34" s="57"/>
      <c r="G34" s="57"/>
      <c r="H34" s="57"/>
    </row>
    <row r="35" spans="1:9" s="25" customFormat="1" ht="24" customHeight="1" x14ac:dyDescent="0.25">
      <c r="A35" s="1"/>
      <c r="B35" s="11" t="s">
        <v>25</v>
      </c>
      <c r="C35" s="12">
        <v>224.65</v>
      </c>
      <c r="D35" s="11" t="s">
        <v>7</v>
      </c>
      <c r="E35" s="42"/>
      <c r="F35" s="11" t="s">
        <v>8</v>
      </c>
      <c r="G35" s="36">
        <f>C35*E35</f>
        <v>0</v>
      </c>
      <c r="H35" s="11" t="s">
        <v>8</v>
      </c>
    </row>
    <row r="36" spans="1:9" s="25" customFormat="1" ht="35.25" customHeight="1" x14ac:dyDescent="0.25">
      <c r="A36" s="1" t="s">
        <v>32</v>
      </c>
      <c r="B36" s="56" t="s">
        <v>59</v>
      </c>
      <c r="C36" s="57"/>
      <c r="D36" s="57"/>
      <c r="E36" s="57"/>
      <c r="F36" s="57"/>
      <c r="G36" s="57"/>
      <c r="H36" s="57"/>
    </row>
    <row r="37" spans="1:9" s="25" customFormat="1" ht="24" customHeight="1" x14ac:dyDescent="0.25">
      <c r="A37" s="1"/>
      <c r="B37" s="11" t="s">
        <v>25</v>
      </c>
      <c r="C37" s="12">
        <v>48.84</v>
      </c>
      <c r="D37" s="11" t="s">
        <v>7</v>
      </c>
      <c r="E37" s="42"/>
      <c r="F37" s="11" t="s">
        <v>8</v>
      </c>
      <c r="G37" s="36">
        <f>C37*E37</f>
        <v>0</v>
      </c>
      <c r="H37" s="11" t="s">
        <v>8</v>
      </c>
    </row>
    <row r="38" spans="1:9" s="25" customFormat="1" ht="23.25" customHeight="1" x14ac:dyDescent="0.25">
      <c r="A38" s="1" t="s">
        <v>33</v>
      </c>
      <c r="B38" s="56" t="s">
        <v>43</v>
      </c>
      <c r="C38" s="57"/>
      <c r="D38" s="57"/>
      <c r="E38" s="57"/>
      <c r="F38" s="57"/>
      <c r="G38" s="57"/>
      <c r="H38" s="57"/>
    </row>
    <row r="39" spans="1:9" s="25" customFormat="1" ht="24" customHeight="1" x14ac:dyDescent="0.25">
      <c r="A39" s="1"/>
      <c r="B39" s="11" t="s">
        <v>25</v>
      </c>
      <c r="C39" s="12">
        <v>283.27</v>
      </c>
      <c r="D39" s="11" t="s">
        <v>7</v>
      </c>
      <c r="E39" s="42"/>
      <c r="F39" s="11" t="s">
        <v>8</v>
      </c>
      <c r="G39" s="36">
        <f>C39*E39</f>
        <v>0</v>
      </c>
      <c r="H39" s="11" t="s">
        <v>8</v>
      </c>
    </row>
    <row r="40" spans="1:9" s="25" customFormat="1" ht="21" customHeight="1" x14ac:dyDescent="0.25">
      <c r="A40" s="1" t="s">
        <v>34</v>
      </c>
      <c r="B40" s="56" t="s">
        <v>44</v>
      </c>
      <c r="C40" s="57"/>
      <c r="D40" s="57"/>
      <c r="E40" s="57"/>
      <c r="F40" s="57"/>
      <c r="G40" s="57"/>
      <c r="H40" s="57"/>
    </row>
    <row r="41" spans="1:9" s="25" customFormat="1" ht="24" customHeight="1" x14ac:dyDescent="0.25">
      <c r="A41" s="1"/>
      <c r="B41" s="49" t="s">
        <v>27</v>
      </c>
      <c r="C41" s="50">
        <v>122.09</v>
      </c>
      <c r="D41" s="49" t="s">
        <v>7</v>
      </c>
      <c r="E41" s="51"/>
      <c r="F41" s="49" t="s">
        <v>8</v>
      </c>
      <c r="G41" s="52">
        <f>C41*E41</f>
        <v>0</v>
      </c>
      <c r="H41" s="49" t="s">
        <v>8</v>
      </c>
    </row>
    <row r="42" spans="1:9" s="25" customFormat="1" ht="24" customHeight="1" x14ac:dyDescent="0.25">
      <c r="A42" s="43"/>
      <c r="B42" s="44"/>
      <c r="C42" s="45"/>
      <c r="D42" s="44"/>
      <c r="E42" s="46"/>
      <c r="F42" s="44"/>
      <c r="G42" s="47"/>
      <c r="H42" s="44"/>
      <c r="I42" s="48"/>
    </row>
    <row r="43" spans="1:9" s="25" customFormat="1" ht="24" customHeight="1" x14ac:dyDescent="0.25">
      <c r="A43" s="1" t="s">
        <v>45</v>
      </c>
      <c r="B43" s="56" t="s">
        <v>50</v>
      </c>
      <c r="C43" s="57"/>
      <c r="D43" s="57"/>
      <c r="E43" s="57"/>
      <c r="F43" s="57"/>
      <c r="G43" s="57"/>
      <c r="H43" s="57"/>
    </row>
    <row r="44" spans="1:9" s="25" customFormat="1" ht="24" customHeight="1" x14ac:dyDescent="0.25">
      <c r="A44" s="1"/>
      <c r="B44" s="11" t="s">
        <v>27</v>
      </c>
      <c r="C44" s="12">
        <v>16</v>
      </c>
      <c r="D44" s="11" t="s">
        <v>7</v>
      </c>
      <c r="E44" s="42"/>
      <c r="F44" s="11" t="s">
        <v>8</v>
      </c>
      <c r="G44" s="36">
        <f>C44*E44</f>
        <v>0</v>
      </c>
      <c r="H44" s="11" t="s">
        <v>8</v>
      </c>
    </row>
    <row r="45" spans="1:9" s="25" customFormat="1" ht="24" customHeight="1" x14ac:dyDescent="0.25">
      <c r="A45" s="1" t="s">
        <v>46</v>
      </c>
      <c r="B45" s="56" t="s">
        <v>53</v>
      </c>
      <c r="C45" s="57"/>
      <c r="D45" s="57"/>
      <c r="E45" s="57"/>
      <c r="F45" s="57"/>
      <c r="G45" s="57"/>
      <c r="H45" s="57"/>
    </row>
    <row r="46" spans="1:9" s="25" customFormat="1" ht="24" customHeight="1" x14ac:dyDescent="0.25">
      <c r="A46" s="1"/>
      <c r="B46" s="11" t="s">
        <v>10</v>
      </c>
      <c r="C46" s="12">
        <v>4</v>
      </c>
      <c r="D46" s="11" t="s">
        <v>7</v>
      </c>
      <c r="E46" s="42"/>
      <c r="F46" s="11" t="s">
        <v>8</v>
      </c>
      <c r="G46" s="36">
        <f>C46*E46</f>
        <v>0</v>
      </c>
      <c r="H46" s="11" t="s">
        <v>8</v>
      </c>
    </row>
    <row r="47" spans="1:9" s="25" customFormat="1" ht="24" customHeight="1" x14ac:dyDescent="0.25">
      <c r="A47" s="1" t="s">
        <v>47</v>
      </c>
      <c r="B47" s="56" t="s">
        <v>54</v>
      </c>
      <c r="C47" s="57"/>
      <c r="D47" s="57"/>
      <c r="E47" s="57"/>
      <c r="F47" s="57"/>
      <c r="G47" s="57"/>
      <c r="H47" s="57"/>
    </row>
    <row r="48" spans="1:9" s="25" customFormat="1" ht="24" customHeight="1" x14ac:dyDescent="0.25">
      <c r="A48" s="1"/>
      <c r="B48" s="11" t="s">
        <v>51</v>
      </c>
      <c r="C48" s="12">
        <v>1</v>
      </c>
      <c r="D48" s="11" t="s">
        <v>7</v>
      </c>
      <c r="E48" s="42"/>
      <c r="F48" s="11" t="s">
        <v>8</v>
      </c>
      <c r="G48" s="36">
        <f>C48*E48</f>
        <v>0</v>
      </c>
      <c r="H48" s="11" t="s">
        <v>8</v>
      </c>
    </row>
    <row r="49" spans="1:8" s="25" customFormat="1" ht="24" customHeight="1" x14ac:dyDescent="0.25">
      <c r="A49" s="1" t="s">
        <v>48</v>
      </c>
      <c r="B49" s="56" t="s">
        <v>55</v>
      </c>
      <c r="C49" s="57"/>
      <c r="D49" s="57"/>
      <c r="E49" s="57"/>
      <c r="F49" s="57"/>
      <c r="G49" s="57"/>
      <c r="H49" s="57"/>
    </row>
    <row r="50" spans="1:8" s="25" customFormat="1" ht="24" customHeight="1" x14ac:dyDescent="0.25">
      <c r="A50" s="1"/>
      <c r="B50" s="11" t="s">
        <v>27</v>
      </c>
      <c r="C50" s="12">
        <v>19</v>
      </c>
      <c r="D50" s="11" t="s">
        <v>7</v>
      </c>
      <c r="E50" s="42"/>
      <c r="F50" s="11" t="s">
        <v>8</v>
      </c>
      <c r="G50" s="36">
        <f>C50*E50</f>
        <v>0</v>
      </c>
      <c r="H50" s="11" t="s">
        <v>8</v>
      </c>
    </row>
    <row r="51" spans="1:8" s="25" customFormat="1" ht="24" customHeight="1" x14ac:dyDescent="0.25">
      <c r="A51" s="1" t="s">
        <v>49</v>
      </c>
      <c r="B51" s="56" t="s">
        <v>56</v>
      </c>
      <c r="C51" s="57"/>
      <c r="D51" s="57"/>
      <c r="E51" s="57"/>
      <c r="F51" s="57"/>
      <c r="G51" s="57"/>
      <c r="H51" s="57"/>
    </row>
    <row r="52" spans="1:8" s="25" customFormat="1" ht="24" customHeight="1" x14ac:dyDescent="0.25">
      <c r="A52" s="1"/>
      <c r="B52" s="11" t="s">
        <v>27</v>
      </c>
      <c r="C52" s="12">
        <v>50</v>
      </c>
      <c r="D52" s="11" t="s">
        <v>7</v>
      </c>
      <c r="E52" s="42"/>
      <c r="F52" s="11" t="s">
        <v>8</v>
      </c>
      <c r="G52" s="36">
        <f>C52*E52</f>
        <v>0</v>
      </c>
      <c r="H52" s="11" t="s">
        <v>8</v>
      </c>
    </row>
    <row r="53" spans="1:8" s="25" customFormat="1" ht="24" customHeight="1" x14ac:dyDescent="0.25">
      <c r="A53" s="1" t="s">
        <v>52</v>
      </c>
      <c r="B53" s="56" t="s">
        <v>57</v>
      </c>
      <c r="C53" s="57"/>
      <c r="D53" s="57"/>
      <c r="E53" s="57"/>
      <c r="F53" s="57"/>
      <c r="G53" s="57"/>
      <c r="H53" s="57"/>
    </row>
    <row r="54" spans="1:8" s="25" customFormat="1" ht="24" customHeight="1" x14ac:dyDescent="0.25">
      <c r="A54" s="1"/>
      <c r="B54" s="11" t="s">
        <v>25</v>
      </c>
      <c r="C54" s="12">
        <v>224.65</v>
      </c>
      <c r="D54" s="11" t="s">
        <v>7</v>
      </c>
      <c r="E54" s="42"/>
      <c r="F54" s="11" t="s">
        <v>8</v>
      </c>
      <c r="G54" s="36">
        <f>C54*E54</f>
        <v>0</v>
      </c>
      <c r="H54" s="11" t="s">
        <v>8</v>
      </c>
    </row>
    <row r="55" spans="1:8" s="19" customFormat="1" ht="24.75" customHeight="1" x14ac:dyDescent="0.25">
      <c r="A55" s="27"/>
      <c r="B55" s="28"/>
      <c r="C55" s="28"/>
      <c r="D55" s="28"/>
      <c r="E55" s="28"/>
      <c r="F55" s="28"/>
      <c r="G55" s="26"/>
      <c r="H55" s="26"/>
    </row>
    <row r="56" spans="1:8" ht="30" customHeight="1" x14ac:dyDescent="0.25">
      <c r="A56" s="4"/>
      <c r="B56" s="68" t="s">
        <v>15</v>
      </c>
      <c r="C56" s="69"/>
      <c r="D56" s="69"/>
      <c r="E56" s="69"/>
      <c r="F56" s="70"/>
      <c r="G56" s="37">
        <f>G15+G17+G19+G21+G23+G25+G27+G31+G33+G35+G37+G39+G41+G44+G46+G48+G50+G52+G54</f>
        <v>0</v>
      </c>
      <c r="H56" s="15" t="s">
        <v>8</v>
      </c>
    </row>
    <row r="57" spans="1:8" ht="30" customHeight="1" x14ac:dyDescent="0.25">
      <c r="A57" s="4"/>
      <c r="B57" s="68" t="s">
        <v>16</v>
      </c>
      <c r="C57" s="69"/>
      <c r="D57" s="69"/>
      <c r="E57" s="69"/>
      <c r="F57" s="70"/>
      <c r="G57" s="38">
        <f>0.25*G56</f>
        <v>0</v>
      </c>
      <c r="H57" s="15" t="s">
        <v>8</v>
      </c>
    </row>
    <row r="58" spans="1:8" ht="30" customHeight="1" x14ac:dyDescent="0.25">
      <c r="A58" s="3"/>
      <c r="B58" s="71" t="s">
        <v>17</v>
      </c>
      <c r="C58" s="72"/>
      <c r="D58" s="72"/>
      <c r="E58" s="72"/>
      <c r="F58" s="72"/>
      <c r="G58" s="39">
        <f>G56+G57</f>
        <v>0</v>
      </c>
      <c r="H58" s="16" t="s">
        <v>8</v>
      </c>
    </row>
    <row r="59" spans="1:8" ht="21" customHeight="1" x14ac:dyDescent="0.25">
      <c r="A59" s="10"/>
      <c r="B59" s="3"/>
      <c r="C59" s="3"/>
      <c r="D59" s="3"/>
      <c r="E59" s="3"/>
      <c r="F59" s="3"/>
      <c r="G59" s="5"/>
      <c r="H59" s="6"/>
    </row>
    <row r="60" spans="1:8" ht="21" customHeight="1" x14ac:dyDescent="0.25">
      <c r="B60" s="61" t="s">
        <v>26</v>
      </c>
      <c r="C60" s="62"/>
      <c r="D60" s="7"/>
      <c r="E60" s="7"/>
      <c r="F60" s="30"/>
      <c r="G60" s="30"/>
      <c r="H60" s="7"/>
    </row>
    <row r="61" spans="1:8" s="19" customFormat="1" ht="15" x14ac:dyDescent="0.25">
      <c r="A61" s="17"/>
      <c r="B61" s="62"/>
      <c r="C61" s="62"/>
      <c r="D61" s="18"/>
      <c r="E61" s="18"/>
      <c r="F61" s="30"/>
      <c r="G61" s="30"/>
      <c r="H61" s="18"/>
    </row>
    <row r="62" spans="1:8" s="19" customFormat="1" ht="15" x14ac:dyDescent="0.25">
      <c r="A62" s="17"/>
      <c r="B62" s="40"/>
      <c r="C62" s="40"/>
      <c r="D62" s="41"/>
      <c r="E62" s="18"/>
      <c r="F62" s="30"/>
      <c r="G62" s="30"/>
      <c r="H62" s="18"/>
    </row>
    <row r="63" spans="1:8" s="19" customFormat="1" ht="15" x14ac:dyDescent="0.25">
      <c r="A63" s="17"/>
      <c r="B63" s="40"/>
      <c r="C63" s="40"/>
      <c r="D63" s="41"/>
      <c r="E63" s="18"/>
      <c r="F63" s="30"/>
      <c r="G63" s="30"/>
      <c r="H63" s="18"/>
    </row>
    <row r="64" spans="1:8" s="19" customFormat="1" ht="15" x14ac:dyDescent="0.25">
      <c r="A64" s="17"/>
      <c r="B64" s="40"/>
      <c r="C64" s="40"/>
      <c r="D64" s="41"/>
      <c r="E64" s="18"/>
      <c r="F64" s="30"/>
      <c r="G64" s="30"/>
      <c r="H64" s="18"/>
    </row>
    <row r="65" spans="1:8" s="19" customFormat="1" ht="15" x14ac:dyDescent="0.25">
      <c r="A65" s="17"/>
      <c r="B65" s="29"/>
      <c r="C65" s="29"/>
      <c r="D65" s="18"/>
      <c r="E65" s="18"/>
      <c r="F65" s="30"/>
      <c r="G65" s="30"/>
      <c r="H65" s="18"/>
    </row>
    <row r="66" spans="1:8" s="19" customFormat="1" ht="15" x14ac:dyDescent="0.25">
      <c r="A66" s="17"/>
      <c r="B66" s="29"/>
      <c r="C66" s="29"/>
      <c r="D66" s="18"/>
      <c r="E66" s="18"/>
      <c r="F66" s="30"/>
      <c r="G66" s="30"/>
      <c r="H66" s="18"/>
    </row>
    <row r="67" spans="1:8" s="19" customFormat="1" ht="15" x14ac:dyDescent="0.25">
      <c r="A67" s="17"/>
      <c r="B67" s="29"/>
      <c r="C67" s="29"/>
      <c r="D67" s="18"/>
      <c r="E67" s="18"/>
      <c r="F67" s="30"/>
      <c r="G67" s="30"/>
      <c r="H67" s="18"/>
    </row>
    <row r="68" spans="1:8" s="19" customFormat="1" ht="15" x14ac:dyDescent="0.25">
      <c r="A68" s="17"/>
      <c r="B68" s="29"/>
      <c r="C68" s="29"/>
      <c r="D68" s="18"/>
      <c r="E68" s="18"/>
      <c r="F68" s="30"/>
      <c r="G68" s="30"/>
      <c r="H68" s="18"/>
    </row>
    <row r="69" spans="1:8" s="19" customFormat="1" ht="15" x14ac:dyDescent="0.25">
      <c r="A69" s="17"/>
      <c r="B69" s="29"/>
      <c r="C69" s="29"/>
      <c r="D69" s="18"/>
      <c r="E69" s="18"/>
      <c r="F69" s="30"/>
      <c r="G69" s="30"/>
      <c r="H69" s="18"/>
    </row>
    <row r="70" spans="1:8" s="19" customFormat="1" ht="15" x14ac:dyDescent="0.25">
      <c r="A70" s="17"/>
      <c r="B70" s="29"/>
      <c r="C70" s="29"/>
      <c r="D70" s="18"/>
      <c r="E70" s="18"/>
      <c r="F70" s="30"/>
      <c r="G70" s="30"/>
      <c r="H70" s="18"/>
    </row>
    <row r="71" spans="1:8" s="19" customFormat="1" ht="15" x14ac:dyDescent="0.25">
      <c r="A71" s="17"/>
      <c r="B71" s="29"/>
      <c r="C71" s="29"/>
      <c r="D71" s="18"/>
      <c r="E71" s="18"/>
      <c r="F71" s="30"/>
      <c r="G71" s="30"/>
      <c r="H71" s="18"/>
    </row>
    <row r="72" spans="1:8" s="19" customFormat="1" ht="15" x14ac:dyDescent="0.25">
      <c r="A72" s="17"/>
      <c r="B72" s="29"/>
      <c r="C72" s="29"/>
      <c r="D72" s="18"/>
      <c r="E72" s="18"/>
      <c r="F72" s="30"/>
      <c r="G72" s="30"/>
      <c r="H72" s="18"/>
    </row>
    <row r="73" spans="1:8" s="19" customFormat="1" ht="15" x14ac:dyDescent="0.25">
      <c r="A73" s="17"/>
      <c r="B73" s="29"/>
      <c r="C73" s="29"/>
      <c r="D73" s="18"/>
      <c r="E73" s="18"/>
      <c r="F73" s="30"/>
      <c r="G73" s="30"/>
      <c r="H73" s="18"/>
    </row>
    <row r="74" spans="1:8" s="19" customFormat="1" ht="15" x14ac:dyDescent="0.25">
      <c r="A74" s="17"/>
      <c r="B74" s="29"/>
      <c r="C74" s="29"/>
      <c r="D74" s="18"/>
      <c r="E74" s="18"/>
      <c r="F74" s="30"/>
      <c r="G74" s="30"/>
      <c r="H74" s="18"/>
    </row>
    <row r="75" spans="1:8" s="19" customFormat="1" ht="15" x14ac:dyDescent="0.25">
      <c r="A75" s="17"/>
      <c r="B75" s="29"/>
      <c r="C75" s="29"/>
      <c r="D75" s="18"/>
      <c r="E75" s="18"/>
      <c r="F75" s="30"/>
      <c r="G75" s="30"/>
      <c r="H75" s="18"/>
    </row>
    <row r="76" spans="1:8" s="19" customFormat="1" ht="15" x14ac:dyDescent="0.25">
      <c r="A76" s="17"/>
      <c r="B76" s="29"/>
      <c r="C76" s="29"/>
      <c r="D76" s="18"/>
      <c r="E76" s="18"/>
      <c r="F76" s="30"/>
      <c r="G76" s="30"/>
      <c r="H76" s="18"/>
    </row>
    <row r="77" spans="1:8" s="19" customFormat="1" ht="15" x14ac:dyDescent="0.25">
      <c r="A77" s="17"/>
      <c r="B77" s="29"/>
      <c r="C77" s="29"/>
      <c r="D77" s="18"/>
      <c r="E77" s="18"/>
      <c r="F77" s="30"/>
      <c r="G77" s="30"/>
      <c r="H77" s="18"/>
    </row>
    <row r="78" spans="1:8" s="19" customFormat="1" ht="15" x14ac:dyDescent="0.25">
      <c r="A78" s="17"/>
      <c r="B78" s="29"/>
      <c r="C78" s="29"/>
      <c r="D78" s="18"/>
      <c r="E78" s="18"/>
      <c r="F78" s="30"/>
      <c r="G78" s="30"/>
      <c r="H78" s="18"/>
    </row>
    <row r="79" spans="1:8" s="19" customFormat="1" ht="15" x14ac:dyDescent="0.25">
      <c r="A79" s="17"/>
      <c r="B79" s="61"/>
      <c r="C79" s="62"/>
      <c r="D79" s="18"/>
      <c r="E79" s="18"/>
      <c r="F79" s="30"/>
      <c r="G79" s="30"/>
      <c r="H79" s="18"/>
    </row>
    <row r="80" spans="1:8" ht="21" customHeight="1" x14ac:dyDescent="0.25">
      <c r="B80" s="62"/>
      <c r="C80" s="62"/>
      <c r="D80" s="7"/>
      <c r="E80" s="7"/>
      <c r="F80" s="30"/>
      <c r="G80" s="30"/>
      <c r="H80" s="7"/>
    </row>
    <row r="81" spans="2:8" ht="21" customHeight="1" x14ac:dyDescent="0.25">
      <c r="B81" s="6"/>
      <c r="C81" s="6"/>
      <c r="D81" s="6"/>
      <c r="E81" s="6"/>
      <c r="F81" s="6"/>
      <c r="G81" s="5"/>
      <c r="H81" s="6"/>
    </row>
    <row r="82" spans="2:8" ht="21" customHeight="1" x14ac:dyDescent="0.25">
      <c r="B82" s="10"/>
      <c r="C82" s="10"/>
      <c r="D82" s="10"/>
      <c r="E82" s="10"/>
      <c r="F82" s="10"/>
      <c r="G82" s="10"/>
      <c r="H82" s="10"/>
    </row>
  </sheetData>
  <sheetProtection password="E9A7" sheet="1" objects="1" scenarios="1" formatColumns="0" formatRows="0" selectLockedCells="1"/>
  <mergeCells count="31">
    <mergeCell ref="B53:H53"/>
    <mergeCell ref="B43:H43"/>
    <mergeCell ref="B45:H45"/>
    <mergeCell ref="B47:H47"/>
    <mergeCell ref="B49:H49"/>
    <mergeCell ref="B51:H51"/>
    <mergeCell ref="B38:H38"/>
    <mergeCell ref="B40:H40"/>
    <mergeCell ref="A5:I6"/>
    <mergeCell ref="B79:C80"/>
    <mergeCell ref="B24:H24"/>
    <mergeCell ref="B26:H26"/>
    <mergeCell ref="B12:H12"/>
    <mergeCell ref="B16:H16"/>
    <mergeCell ref="B18:H18"/>
    <mergeCell ref="B14:H14"/>
    <mergeCell ref="B29:F29"/>
    <mergeCell ref="B56:F56"/>
    <mergeCell ref="B57:F57"/>
    <mergeCell ref="B58:F58"/>
    <mergeCell ref="B60:C61"/>
    <mergeCell ref="B30:H30"/>
    <mergeCell ref="A1:I1"/>
    <mergeCell ref="A2:I2"/>
    <mergeCell ref="B32:H32"/>
    <mergeCell ref="B34:H34"/>
    <mergeCell ref="B36:H36"/>
    <mergeCell ref="B8:H8"/>
    <mergeCell ref="B10:H10"/>
    <mergeCell ref="B20:H20"/>
    <mergeCell ref="B22:H22"/>
  </mergeCells>
  <pageMargins left="0.39370078740157483" right="0.51181102362204722" top="0.98425196850393704" bottom="0.98425196850393704" header="0.39370078740157483" footer="0.39370078740157483"/>
  <pageSetup paperSize="9" scale="97" fitToHeight="0" orientation="portrait" horizontalDpi="4294967293" verticalDpi="300" r:id="rId1"/>
  <headerFooter differentFirst="1">
    <oddHeader xml:space="preserve">&amp;L&amp;9Investitor:   OPĆINA KOSTRENA, Sv. Lucija 38, 51221 Kostrena
Građevina:   Sanacija krova mrtvačnice na groblju Sveta Barbara u Kostreni
</oddHeader>
    <oddFooter>&amp;Lsrpanj 2020. godine&amp;R&amp;P</oddFooter>
  </headerFooter>
  <rowBreaks count="1" manualBreakCount="1">
    <brk id="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BEZ CIJENA</vt:lpstr>
      <vt:lpstr>'BEZ CIJENA'!Podrucje_ispisa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Papic</dc:creator>
  <cp:lastModifiedBy>Dario Modrić</cp:lastModifiedBy>
  <cp:lastPrinted>2019-08-08T13:47:34Z</cp:lastPrinted>
  <dcterms:created xsi:type="dcterms:W3CDTF">2013-06-18T11:26:36Z</dcterms:created>
  <dcterms:modified xsi:type="dcterms:W3CDTF">2020-07-13T13:01:18Z</dcterms:modified>
</cp:coreProperties>
</file>