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Troskovnik_sa cijenama" sheetId="1" r:id="rId1"/>
  </sheets>
  <definedNames>
    <definedName name="_xlnm.Print_Area" localSheetId="0">'Troskovnik_sa cijenama'!$A$1:$H$27</definedName>
  </definedNames>
  <calcPr fullCalcOnLoad="1"/>
</workbook>
</file>

<file path=xl/sharedStrings.xml><?xml version="1.0" encoding="utf-8"?>
<sst xmlns="http://schemas.openxmlformats.org/spreadsheetml/2006/main" count="45" uniqueCount="20">
  <si>
    <t>a'</t>
  </si>
  <si>
    <t>kn</t>
  </si>
  <si>
    <t>m2</t>
  </si>
  <si>
    <t>OPREMA DJEČJEG IGRALIŠTA – DJEČJA IGRALA</t>
  </si>
  <si>
    <t>kom</t>
  </si>
  <si>
    <t>OPREMA DJEČJEG IGRALIŠTA – UKUPNO</t>
  </si>
  <si>
    <t>PDV 25 %</t>
  </si>
  <si>
    <t>SVEUKUPNO:</t>
  </si>
  <si>
    <t>Dobava, doprema i ugradnja lijevane gumene podloga koja se postavlja na pripremljenu betonsku podlogu. Betonsku podlogu prije polaganja gumene podloge potrebno je impregnirati. Nosivi donji sloj izrađuje se od SBR granulata i veziva, a završni sloj od EPDM granulata u boji debljine 10-15 mm.Gumena  podloga izvodi se kao slika teme prema prijedlogu projektanta. Ukupna debljina osnovnog i završnog sloja gume iznosi 50 mm. Gumena podloga postavlja se prije montaže dječjih igrala. Obračun po m2 obložene površine, uključujući sav potreban rad, transport i ugradnju.</t>
  </si>
  <si>
    <t>PONUDITELJ:</t>
  </si>
  <si>
    <t>Dječje igralo br. 2</t>
  </si>
  <si>
    <t>Dječje igralo br. 1</t>
  </si>
  <si>
    <t>Dječje igralo br. 3</t>
  </si>
  <si>
    <t>Dječje igralo br. 4</t>
  </si>
  <si>
    <t>Dječje igralo br. 5</t>
  </si>
  <si>
    <t>Njihalica na opruzi riba. Njihalica za dobnu skupinu djece od 3-5 godina, prilagođena za djecu sa posebnim potrebama.Dimenzije cca.: dužina 731 mm,širina 380 mm, visina 800 mm.Visina pada 600 mm. Osnovna figura igrala izrađena je od 18 mm HPL panela, a stranice tijela od 6 mm HPL panela.Boje plava,bijela,crna. Opruga je izrađena od čelika toplo cinčana i plastificirana. Sjedalo od eco grip materijala.Spojni vijci od INOX-a A2 kvalitete.Igralo za površinsku montažu.Garancija 20 godina. Proizvod mora imati sigurnosni certifikat sa navedenom šifrom artikla: standard EN 1176. Proizvod mora biti označen sa indentifikacijskom pločicom proizvođača.
Obračun po komadu ugrađenog igrala, uključujući sav potreban rad, transport i ugradnju.</t>
  </si>
  <si>
    <t>Njihalica na opruzi hobotnica. Njihalica za dobnu skupinu djece od 3-5 godina, prilagođena za djecu sa posebnim potrebama.Dimenzije:dužina 731 mm,širina 380 mm, visina 800 mm.Visina pada 600 mm.Osnovna figura igrala izrađena je od 18 mm HPL panela, a stranice tijela od 6 mm HPL panela.Boje plava,bijela,crna. Opruga je izrađena od čelika toplo cinčana i plastificirana.Sjedalo od eco grip materijala.Spojni vijci od INOX-a A2 kvalitete. Igralo za površinsku montažu.Garancija 20 godina. Proizvod mora imati sigurnosni certifikat sa navedenom šifrom artikla: standard EN 1176. Proizvod mora biti označen sa indentifikacijskom pločicom proizvođača.
Obračun po komadu ugrađenog igrala, uključujući sav potreban rad, transport i ugradnju.</t>
  </si>
  <si>
    <t>Tobogan za dobnu skupinu djece 1-3 godina. Dimenzije cca.: dužina 2080 mm,širina 770 mm, visina 1800 mm.Visina pada 600 mm.Igralo je izrađeno kao tematsko sa pomorskim motivom. Igralo razvija maštu, koordinaciju pokreta kroz penjanje, spuštanje i provlačenje i potiče djecu na razmišljanje.Materijal HPL paneli minimalne debljine 18 mm.Boja, svijetlo i tamno siva, crvena i bijela.Površina za spuštanje od nehrđajučeg čelika EN 1.4301.Metani dijelovi cinčani i plastificirani, spojni vijci od INOX-a A2 kvalitete. Igralo za površinsku montažu.Garancija 20 godina, spojni vijci od INOX-a A2 kvalitete. Igralo za površinsku montažu.Garancija 20 godina. Proizvod mora imati sigurnosni certifikat sa navedenom šifrom artikla: standard EN 1176. Proizvod mora biti označen sa indentifikacijskom pločicom proizvođača.
Obračun po komadu ugrađenog igrala, uključujući sav potreban rad, transport i ugradnju.</t>
  </si>
  <si>
    <t>Tematsko igralo za dobnu skupinu djece od1-3 i od 3-5 godina. Dimenzije:dužina 1400 mm, širina 1400 mm, visina 2280 mm.Visina pada 600 mm. Igralo je izrađeno kao tematsko sa pomorskim motivom. Igralo sa didaktičkim dodacima ,razvija maštu, potiče na igru uloga, socijalizaciju i interakciju večeg broja djece .Materijal HPL paneli 8-12 mm debljine. Drvene grede FSC vakumski impregnirane prema EN351 clasa P5 standardu, završno tretirana ekološki prihvatljivim premazom u boji. Boja, svijetlo i tamno siva, crvena, žuta i smeđa. Metani dijelovi cinčani i plastificirani, spojni vijci od INOX-a A2 kvalitete.Igralo za površinsku montažu.Garancija 20 godina. Proizvod mora imati sigurnosni certifikat sa navedenom šifrom artikla: standard EN 1176. Proizvod mora biti označen sa indentifikacijskom pločicom proizvođača.
Obračun po komadu ugrađenog igrala, uključujući sav potreban rad, transport i ugradnju.</t>
  </si>
  <si>
    <t>Ljuljačka za istodobno korištenje više djece, dobne skupine od 3-5 i 5-12 godina. Dimenzije cca.: dužina 3266 mm, širina 1950 mm, visina 2480 mm. Visina pada 1500 mm. Ljuljačka je napravljena za interakciju večeg broja djece i prilagođena za upotrebu djeci sa posebnim potrebama.Igralo razvija motoriku i potiće natjecateljski duh. Konstrukcija od čeličnih cijevi, sa polukružnim vertikalama.Poprečna horitontalna greda u boji. Sjedalo anatomsko od Polyethylena 1400x1400 mm sa inox prihvatima za lance. Ovjes i lanci od INOX-a.Spojni vijci od INOX-a A2 kvalitete.Igralo za površinsku montažu.Garancija 10 godina. Proizvod mora imati sigurnosni certifikat sa navedenom šifrom artikla: standard EN 1176. Proizvod mora biti označen sa indentifikacijskom pločicom proizvođača.
Obračun po komadu ugrađenog igrala, uključujući sav potreban rad, transport i ugradnju.</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</si>
</sst>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 #,##0.00&quot;      &quot;;\-* #,##0.00&quot;      &quot;;* \-#&quot;      &quot;;@\ "/>
    <numFmt numFmtId="165" formatCode="[$-41A]d/mmm"/>
    <numFmt numFmtId="166" formatCode="dd/mm/yy"/>
  </numFmts>
  <fonts count="55">
    <font>
      <sz val="11"/>
      <color indexed="8"/>
      <name val="Calibri"/>
      <family val="2"/>
    </font>
    <font>
      <sz val="10"/>
      <name val="Arial"/>
      <family val="0"/>
    </font>
    <font>
      <sz val="10"/>
      <color indexed="9"/>
      <name val="Calibri"/>
      <family val="2"/>
    </font>
    <font>
      <b/>
      <sz val="10"/>
      <color indexed="8"/>
      <name val="Calibri"/>
      <family val="2"/>
    </font>
    <font>
      <sz val="10"/>
      <color indexed="16"/>
      <name val="Calibri"/>
      <family val="2"/>
    </font>
    <font>
      <b/>
      <sz val="10"/>
      <color indexed="9"/>
      <name val="Calibri"/>
      <family val="2"/>
    </font>
    <font>
      <i/>
      <sz val="10"/>
      <color indexed="23"/>
      <name val="Calibri"/>
      <family val="2"/>
    </font>
    <font>
      <sz val="10"/>
      <color indexed="17"/>
      <name val="Calibri"/>
      <family val="2"/>
    </font>
    <font>
      <sz val="18"/>
      <color indexed="8"/>
      <name val="Calibri"/>
      <family val="2"/>
    </font>
    <font>
      <sz val="12"/>
      <color indexed="8"/>
      <name val="Calibri"/>
      <family val="2"/>
    </font>
    <font>
      <b/>
      <sz val="24"/>
      <color indexed="8"/>
      <name val="Calibri"/>
      <family val="2"/>
    </font>
    <font>
      <u val="single"/>
      <sz val="10"/>
      <color indexed="12"/>
      <name val="Calibri"/>
      <family val="2"/>
    </font>
    <font>
      <sz val="11"/>
      <color indexed="8"/>
      <name val="Times New Roman"/>
      <family val="1"/>
    </font>
    <font>
      <sz val="10"/>
      <color indexed="19"/>
      <name val="Calibri"/>
      <family val="2"/>
    </font>
    <font>
      <sz val="10"/>
      <color indexed="63"/>
      <name val="Calibri"/>
      <family val="2"/>
    </font>
    <font>
      <b/>
      <sz val="10"/>
      <color indexed="8"/>
      <name val="Times New Roman"/>
      <family val="1"/>
    </font>
    <font>
      <b/>
      <sz val="12"/>
      <color indexed="8"/>
      <name val="Times New Roman"/>
      <family val="1"/>
    </font>
    <font>
      <b/>
      <sz val="11"/>
      <color indexed="8"/>
      <name val="Times New Roman"/>
      <family val="1"/>
    </font>
    <font>
      <b/>
      <sz val="11"/>
      <color indexed="60"/>
      <name val="Times New Roman"/>
      <family val="1"/>
    </font>
    <font>
      <u val="single"/>
      <sz val="13"/>
      <color indexed="12"/>
      <name val="Calibri"/>
      <family val="2"/>
    </font>
    <font>
      <u val="single"/>
      <sz val="13"/>
      <color indexed="36"/>
      <name val="Calibri"/>
      <family val="2"/>
    </font>
    <font>
      <sz val="11"/>
      <name val="Times New Roman"/>
      <family val="1"/>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9"/>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FFFFCC"/>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20" borderId="0" applyNumberFormat="0" applyBorder="0" applyProtection="0">
      <alignment/>
    </xf>
    <xf numFmtId="0" fontId="2" fillId="20" borderId="0" applyNumberFormat="0" applyBorder="0" applyAlignment="0" applyProtection="0"/>
    <xf numFmtId="0" fontId="2" fillId="21" borderId="0" applyNumberFormat="0" applyBorder="0" applyProtection="0">
      <alignment/>
    </xf>
    <xf numFmtId="0" fontId="2" fillId="21" borderId="0" applyNumberFormat="0" applyBorder="0" applyAlignment="0" applyProtection="0"/>
    <xf numFmtId="0" fontId="3" fillId="22" borderId="0" applyNumberFormat="0" applyBorder="0" applyProtection="0">
      <alignment/>
    </xf>
    <xf numFmtId="0" fontId="3" fillId="22" borderId="0" applyNumberFormat="0" applyBorder="0" applyAlignment="0" applyProtection="0"/>
    <xf numFmtId="0" fontId="3" fillId="0" borderId="0" applyNumberFormat="0" applyFill="0" applyBorder="0" applyProtection="0">
      <alignment/>
    </xf>
    <xf numFmtId="0" fontId="3" fillId="0" borderId="0" applyNumberFormat="0" applyFill="0" applyBorder="0" applyAlignment="0" applyProtection="0"/>
    <xf numFmtId="0" fontId="4" fillId="23" borderId="0" applyNumberFormat="0" applyBorder="0" applyProtection="0">
      <alignment/>
    </xf>
    <xf numFmtId="0" fontId="4" fillId="23" borderId="0" applyNumberFormat="0" applyBorder="0" applyAlignment="0" applyProtection="0"/>
    <xf numFmtId="0" fontId="0" fillId="24" borderId="1" applyNumberFormat="0" applyFont="0" applyAlignment="0" applyProtection="0"/>
    <xf numFmtId="0" fontId="39" fillId="25" borderId="0" applyNumberFormat="0" applyBorder="0" applyAlignment="0" applyProtection="0"/>
    <xf numFmtId="0" fontId="5" fillId="26" borderId="0" applyNumberFormat="0" applyBorder="0" applyProtection="0">
      <alignment/>
    </xf>
    <xf numFmtId="0" fontId="5" fillId="26" borderId="0" applyNumberFormat="0" applyBorder="0" applyAlignment="0" applyProtection="0"/>
    <xf numFmtId="0" fontId="6" fillId="0" borderId="0" applyNumberFormat="0" applyFill="0" applyBorder="0" applyProtection="0">
      <alignment/>
    </xf>
    <xf numFmtId="0" fontId="6" fillId="0" borderId="0" applyNumberFormat="0" applyFill="0" applyBorder="0" applyAlignment="0" applyProtection="0"/>
    <xf numFmtId="0" fontId="7" fillId="27" borderId="0" applyNumberFormat="0" applyBorder="0" applyProtection="0">
      <alignment/>
    </xf>
    <xf numFmtId="0" fontId="7" fillId="27" borderId="0" applyNumberFormat="0" applyBorder="0" applyAlignment="0" applyProtection="0"/>
    <xf numFmtId="0" fontId="8" fillId="0" borderId="0" applyNumberFormat="0" applyFill="0" applyBorder="0" applyProtection="0">
      <alignment/>
    </xf>
    <xf numFmtId="0" fontId="8" fillId="0" borderId="0" applyNumberFormat="0" applyFill="0" applyBorder="0" applyAlignment="0" applyProtection="0"/>
    <xf numFmtId="0" fontId="9" fillId="0" borderId="0" applyNumberFormat="0" applyFill="0" applyBorder="0" applyProtection="0">
      <alignment/>
    </xf>
    <xf numFmtId="0" fontId="9" fillId="0" borderId="0" applyNumberFormat="0" applyFill="0" applyBorder="0" applyAlignment="0" applyProtection="0"/>
    <xf numFmtId="0" fontId="10" fillId="0" borderId="0" applyNumberFormat="0" applyFill="0" applyBorder="0" applyProtection="0">
      <alignment/>
    </xf>
    <xf numFmtId="0" fontId="10" fillId="0" borderId="0" applyNumberFormat="0" applyFill="0" applyBorder="0" applyAlignment="0" applyProtection="0"/>
    <xf numFmtId="0" fontId="19" fillId="0" borderId="0" applyNumberFormat="0" applyFill="0" applyBorder="0" applyAlignment="0" applyProtection="0"/>
    <xf numFmtId="0" fontId="11" fillId="0" borderId="0" applyNumberFormat="0" applyFill="0" applyBorder="0" applyProtection="0">
      <alignment/>
    </xf>
    <xf numFmtId="0" fontId="11" fillId="0" borderId="0" applyNumberFormat="0" applyFill="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1" fillId="34" borderId="2" applyNumberFormat="0" applyAlignment="0" applyProtection="0"/>
    <xf numFmtId="0" fontId="42" fillId="34" borderId="3" applyNumberFormat="0" applyAlignment="0" applyProtection="0"/>
    <xf numFmtId="2" fontId="12" fillId="0" borderId="4">
      <alignment/>
      <protection/>
    </xf>
    <xf numFmtId="0" fontId="43" fillId="35"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13" fillId="36" borderId="0" applyNumberFormat="0" applyBorder="0" applyProtection="0">
      <alignment/>
    </xf>
    <xf numFmtId="0" fontId="13" fillId="36" borderId="0" applyNumberFormat="0" applyBorder="0" applyAlignment="0" applyProtection="0"/>
    <xf numFmtId="0" fontId="48" fillId="37" borderId="0" applyNumberFormat="0" applyBorder="0" applyAlignment="0" applyProtection="0"/>
    <xf numFmtId="0" fontId="14" fillId="36" borderId="8" applyNumberFormat="0" applyProtection="0">
      <alignment/>
    </xf>
    <xf numFmtId="0" fontId="14" fillId="36" borderId="8" applyNumberFormat="0" applyAlignment="0" applyProtection="0"/>
    <xf numFmtId="9" fontId="1" fillId="0" borderId="0" applyFill="0" applyBorder="0" applyAlignment="0" applyProtection="0"/>
    <xf numFmtId="0" fontId="49" fillId="0" borderId="9" applyNumberFormat="0" applyFill="0" applyAlignment="0" applyProtection="0"/>
    <xf numFmtId="0" fontId="20" fillId="0" borderId="0" applyNumberFormat="0" applyFill="0" applyBorder="0" applyAlignment="0" applyProtection="0"/>
    <xf numFmtId="0" fontId="50" fillId="38" borderId="10" applyNumberFormat="0" applyAlignment="0" applyProtection="0"/>
    <xf numFmtId="0" fontId="0" fillId="0" borderId="0" applyNumberFormat="0" applyFill="0" applyBorder="0" applyProtection="0">
      <alignment/>
    </xf>
    <xf numFmtId="0" fontId="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Protection="0">
      <alignment/>
    </xf>
    <xf numFmtId="0" fontId="0" fillId="0" borderId="0" applyNumberFormat="0" applyFill="0" applyBorder="0" applyAlignment="0" applyProtection="0"/>
    <xf numFmtId="0" fontId="53" fillId="0" borderId="11" applyNumberFormat="0" applyFill="0" applyAlignment="0" applyProtection="0"/>
    <xf numFmtId="0" fontId="54" fillId="39" borderId="3" applyNumberFormat="0" applyAlignment="0" applyProtection="0"/>
    <xf numFmtId="44" fontId="1" fillId="0" borderId="0" applyFill="0" applyBorder="0" applyAlignment="0" applyProtection="0"/>
    <xf numFmtId="42" fontId="1" fillId="0" borderId="0" applyFill="0" applyBorder="0" applyAlignment="0" applyProtection="0"/>
    <xf numFmtId="0" fontId="4" fillId="0" borderId="0" applyNumberFormat="0" applyFill="0" applyBorder="0" applyProtection="0">
      <alignment/>
    </xf>
    <xf numFmtId="0" fontId="4"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4" fontId="0" fillId="0" borderId="0" applyFill="0" applyBorder="0" applyProtection="0">
      <alignment/>
    </xf>
  </cellStyleXfs>
  <cellXfs count="36">
    <xf numFmtId="0" fontId="0" fillId="0" borderId="0" xfId="0" applyAlignment="1">
      <alignment/>
    </xf>
    <xf numFmtId="0" fontId="12" fillId="0" borderId="0" xfId="0" applyFont="1" applyAlignment="1">
      <alignment/>
    </xf>
    <xf numFmtId="0" fontId="12" fillId="0" borderId="0" xfId="0" applyFont="1" applyBorder="1" applyAlignment="1">
      <alignment horizontal="center" vertical="center"/>
    </xf>
    <xf numFmtId="4" fontId="12" fillId="0" borderId="0" xfId="0" applyNumberFormat="1" applyFont="1" applyBorder="1" applyAlignment="1">
      <alignment horizontal="center" vertical="center"/>
    </xf>
    <xf numFmtId="0" fontId="17" fillId="0" borderId="0" xfId="0" applyFont="1" applyAlignment="1">
      <alignment horizontal="right" vertical="top"/>
    </xf>
    <xf numFmtId="0" fontId="12" fillId="0" borderId="4" xfId="0" applyFont="1" applyBorder="1" applyAlignment="1">
      <alignment horizontal="center" vertical="center"/>
    </xf>
    <xf numFmtId="4" fontId="12" fillId="0" borderId="4" xfId="0" applyNumberFormat="1" applyFont="1" applyBorder="1" applyAlignment="1">
      <alignment horizontal="center" vertical="center"/>
    </xf>
    <xf numFmtId="4" fontId="12" fillId="0" borderId="4" xfId="0" applyNumberFormat="1" applyFont="1" applyBorder="1" applyAlignment="1">
      <alignment vertical="center"/>
    </xf>
    <xf numFmtId="4" fontId="12" fillId="0" borderId="0" xfId="0" applyNumberFormat="1" applyFont="1" applyBorder="1" applyAlignment="1">
      <alignment vertical="center"/>
    </xf>
    <xf numFmtId="165" fontId="17" fillId="0" borderId="0" xfId="0" applyNumberFormat="1" applyFont="1" applyAlignment="1">
      <alignment horizontal="right" vertical="top"/>
    </xf>
    <xf numFmtId="0" fontId="18" fillId="0" borderId="0" xfId="0" applyFont="1" applyAlignment="1">
      <alignment horizontal="right" vertical="top"/>
    </xf>
    <xf numFmtId="0" fontId="16" fillId="0" borderId="0" xfId="0" applyFont="1" applyAlignment="1">
      <alignment horizontal="center" vertical="center"/>
    </xf>
    <xf numFmtId="0" fontId="17" fillId="0" borderId="0" xfId="0" applyFont="1" applyAlignment="1">
      <alignment horizontal="right"/>
    </xf>
    <xf numFmtId="0" fontId="17" fillId="0" borderId="12" xfId="0" applyFont="1" applyBorder="1" applyAlignment="1">
      <alignment horizontal="right"/>
    </xf>
    <xf numFmtId="0" fontId="16" fillId="0" borderId="12" xfId="0" applyFont="1" applyBorder="1" applyAlignment="1">
      <alignment horizontal="center" vertical="center"/>
    </xf>
    <xf numFmtId="4" fontId="17" fillId="0" borderId="0" xfId="0" applyNumberFormat="1" applyFont="1" applyBorder="1" applyAlignment="1">
      <alignment vertical="center"/>
    </xf>
    <xf numFmtId="0" fontId="15" fillId="0" borderId="0" xfId="0" applyFont="1" applyBorder="1" applyAlignment="1">
      <alignment vertical="center"/>
    </xf>
    <xf numFmtId="4" fontId="17" fillId="0" borderId="0" xfId="0" applyNumberFormat="1" applyFont="1" applyAlignment="1">
      <alignment vertical="center"/>
    </xf>
    <xf numFmtId="0" fontId="15" fillId="0" borderId="0" xfId="0" applyFont="1" applyAlignment="1">
      <alignment vertical="center"/>
    </xf>
    <xf numFmtId="0" fontId="12" fillId="0" borderId="13" xfId="0" applyFont="1" applyBorder="1" applyAlignment="1">
      <alignment horizontal="center" vertical="center"/>
    </xf>
    <xf numFmtId="4" fontId="12" fillId="0" borderId="13" xfId="0" applyNumberFormat="1" applyFont="1" applyBorder="1" applyAlignment="1">
      <alignment horizontal="center" vertical="center"/>
    </xf>
    <xf numFmtId="4" fontId="12" fillId="0" borderId="13" xfId="0" applyNumberFormat="1" applyFont="1" applyBorder="1" applyAlignment="1">
      <alignment vertical="center"/>
    </xf>
    <xf numFmtId="0" fontId="12" fillId="0" borderId="14" xfId="0" applyFont="1" applyBorder="1" applyAlignment="1">
      <alignment horizontal="center" vertical="center"/>
    </xf>
    <xf numFmtId="4" fontId="12" fillId="0" borderId="14" xfId="0" applyNumberFormat="1" applyFont="1" applyBorder="1" applyAlignment="1">
      <alignment horizontal="center" vertical="center"/>
    </xf>
    <xf numFmtId="4" fontId="12" fillId="0" borderId="14" xfId="0" applyNumberFormat="1" applyFont="1" applyBorder="1" applyAlignment="1">
      <alignment vertical="center"/>
    </xf>
    <xf numFmtId="0" fontId="12" fillId="0" borderId="0" xfId="0" applyFont="1" applyBorder="1" applyAlignment="1">
      <alignment/>
    </xf>
    <xf numFmtId="4" fontId="16" fillId="0" borderId="14" xfId="0" applyNumberFormat="1" applyFont="1" applyBorder="1" applyAlignment="1">
      <alignment horizontal="right" vertical="center"/>
    </xf>
    <xf numFmtId="0" fontId="16" fillId="0" borderId="14" xfId="0" applyFont="1" applyBorder="1" applyAlignment="1">
      <alignment horizontal="center" vertical="center"/>
    </xf>
    <xf numFmtId="0" fontId="12" fillId="0" borderId="15" xfId="0" applyFont="1" applyBorder="1" applyAlignment="1">
      <alignment/>
    </xf>
    <xf numFmtId="4" fontId="16" fillId="0" borderId="12" xfId="0" applyNumberFormat="1" applyFont="1" applyBorder="1" applyAlignment="1">
      <alignment horizontal="right"/>
    </xf>
    <xf numFmtId="4" fontId="16" fillId="0" borderId="0" xfId="0" applyNumberFormat="1" applyFont="1" applyBorder="1" applyAlignment="1">
      <alignment horizontal="right" vertical="center"/>
    </xf>
    <xf numFmtId="0" fontId="21" fillId="0" borderId="0" xfId="0" applyFont="1" applyBorder="1" applyAlignment="1">
      <alignment horizontal="justify" vertical="top" wrapText="1"/>
    </xf>
    <xf numFmtId="0" fontId="16" fillId="0" borderId="14" xfId="0" applyFont="1" applyBorder="1" applyAlignment="1">
      <alignment horizontal="left" vertical="center"/>
    </xf>
    <xf numFmtId="0" fontId="16" fillId="0" borderId="0" xfId="0" applyFont="1" applyBorder="1" applyAlignment="1">
      <alignment horizontal="justify" vertical="top" wrapText="1"/>
    </xf>
    <xf numFmtId="0" fontId="21" fillId="0" borderId="16" xfId="0" applyFont="1" applyBorder="1" applyAlignment="1">
      <alignment horizontal="justify" vertical="top" wrapText="1"/>
    </xf>
    <xf numFmtId="0" fontId="21" fillId="0" borderId="17" xfId="0" applyFont="1" applyBorder="1" applyAlignment="1">
      <alignment horizontal="justify" vertical="top" wrapText="1"/>
    </xf>
  </cellXfs>
  <cellStyles count="85">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ilješka" xfId="43"/>
    <cellStyle name="Dobro" xfId="44"/>
    <cellStyle name="Error 1" xfId="45"/>
    <cellStyle name="Error 2" xfId="46"/>
    <cellStyle name="Footnote 1" xfId="47"/>
    <cellStyle name="Footnote 2" xfId="48"/>
    <cellStyle name="Good 1" xfId="49"/>
    <cellStyle name="Good 2" xfId="50"/>
    <cellStyle name="Heading 1 1" xfId="51"/>
    <cellStyle name="Heading 1 2" xfId="52"/>
    <cellStyle name="Heading 2 1" xfId="53"/>
    <cellStyle name="Heading 2 2" xfId="54"/>
    <cellStyle name="Heading 3" xfId="55"/>
    <cellStyle name="Heading 4" xfId="56"/>
    <cellStyle name="Hyperlink" xfId="57"/>
    <cellStyle name="Hyperlink 1" xfId="58"/>
    <cellStyle name="Hyperlink 2" xfId="59"/>
    <cellStyle name="Isticanje1" xfId="60"/>
    <cellStyle name="Isticanje2" xfId="61"/>
    <cellStyle name="Isticanje3" xfId="62"/>
    <cellStyle name="Isticanje4" xfId="63"/>
    <cellStyle name="Isticanje5" xfId="64"/>
    <cellStyle name="Isticanje6" xfId="65"/>
    <cellStyle name="Izlaz" xfId="66"/>
    <cellStyle name="Izračun" xfId="67"/>
    <cellStyle name="količine" xfId="68"/>
    <cellStyle name="Loše" xfId="69"/>
    <cellStyle name="Naslov" xfId="70"/>
    <cellStyle name="Naslov 1" xfId="71"/>
    <cellStyle name="Naslov 2" xfId="72"/>
    <cellStyle name="Naslov 3" xfId="73"/>
    <cellStyle name="Naslov 4" xfId="74"/>
    <cellStyle name="Neutral 1" xfId="75"/>
    <cellStyle name="Neutral 2" xfId="76"/>
    <cellStyle name="Neutralno" xfId="77"/>
    <cellStyle name="Note 1" xfId="78"/>
    <cellStyle name="Note 2" xfId="79"/>
    <cellStyle name="Percent" xfId="80"/>
    <cellStyle name="Povezana ćelija" xfId="81"/>
    <cellStyle name="Followed Hyperlink" xfId="82"/>
    <cellStyle name="Provjera ćelije" xfId="83"/>
    <cellStyle name="Status 1" xfId="84"/>
    <cellStyle name="Status 2" xfId="85"/>
    <cellStyle name="Tekst objašnjenja" xfId="86"/>
    <cellStyle name="Tekst upozorenja" xfId="87"/>
    <cellStyle name="Text 1" xfId="88"/>
    <cellStyle name="Text 2" xfId="89"/>
    <cellStyle name="Ukupni zbroj" xfId="90"/>
    <cellStyle name="Unos" xfId="91"/>
    <cellStyle name="Currency" xfId="92"/>
    <cellStyle name="Currency [0]" xfId="93"/>
    <cellStyle name="Warning 1" xfId="94"/>
    <cellStyle name="Warning 2" xfId="95"/>
    <cellStyle name="Comma" xfId="96"/>
    <cellStyle name="Comma [0]" xfId="97"/>
    <cellStyle name="Zarez 3" xfId="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2DCDB"/>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6"/>
  <sheetViews>
    <sheetView tabSelected="1" view="pageBreakPreview" zoomScale="118" zoomScaleNormal="118" zoomScaleSheetLayoutView="118" workbookViewId="0" topLeftCell="B13">
      <selection activeCell="B18" sqref="B18:H18"/>
    </sheetView>
  </sheetViews>
  <sheetFormatPr defaultColWidth="9.140625" defaultRowHeight="15" customHeight="1"/>
  <cols>
    <col min="1" max="1" width="6.140625" style="1" customWidth="1"/>
    <col min="2" max="2" width="10.140625" style="1" customWidth="1"/>
    <col min="3" max="3" width="15.140625" style="1" customWidth="1"/>
    <col min="4" max="4" width="7.7109375" style="1" customWidth="1"/>
    <col min="5" max="5" width="17.57421875" style="1" customWidth="1"/>
    <col min="6" max="6" width="5.28125" style="1" customWidth="1"/>
    <col min="7" max="7" width="20.421875" style="1" customWidth="1"/>
    <col min="8" max="8" width="5.28125" style="1" customWidth="1"/>
    <col min="9" max="16384" width="9.140625" style="1" customWidth="1"/>
  </cols>
  <sheetData>
    <row r="1" spans="1:8" ht="21.75" customHeight="1">
      <c r="A1" s="4"/>
      <c r="B1" s="33" t="s">
        <v>3</v>
      </c>
      <c r="C1" s="33"/>
      <c r="D1" s="33"/>
      <c r="E1" s="33"/>
      <c r="F1" s="33"/>
      <c r="G1" s="33"/>
      <c r="H1" s="33"/>
    </row>
    <row r="2" spans="1:8" ht="18.75" customHeight="1">
      <c r="A2" s="4">
        <v>1</v>
      </c>
      <c r="B2" s="31" t="s">
        <v>11</v>
      </c>
      <c r="C2" s="31"/>
      <c r="D2" s="31"/>
      <c r="E2" s="31"/>
      <c r="F2" s="31"/>
      <c r="G2" s="31"/>
      <c r="H2" s="31"/>
    </row>
    <row r="3" spans="1:8" ht="135.75" customHeight="1">
      <c r="A3" s="10"/>
      <c r="B3" s="31" t="s">
        <v>15</v>
      </c>
      <c r="C3" s="31"/>
      <c r="D3" s="31"/>
      <c r="E3" s="31"/>
      <c r="F3" s="31"/>
      <c r="G3" s="31"/>
      <c r="H3" s="31"/>
    </row>
    <row r="4" spans="1:8" ht="21.75" customHeight="1">
      <c r="A4" s="10"/>
      <c r="B4" s="22" t="s">
        <v>4</v>
      </c>
      <c r="C4" s="23">
        <v>1</v>
      </c>
      <c r="D4" s="22" t="s">
        <v>0</v>
      </c>
      <c r="E4" s="23"/>
      <c r="F4" s="22" t="s">
        <v>1</v>
      </c>
      <c r="G4" s="24">
        <f>E4*C4</f>
        <v>0</v>
      </c>
      <c r="H4" s="22" t="s">
        <v>1</v>
      </c>
    </row>
    <row r="5" spans="1:8" ht="21.75" customHeight="1">
      <c r="A5" s="10"/>
      <c r="B5" s="31" t="s">
        <v>10</v>
      </c>
      <c r="C5" s="31"/>
      <c r="D5" s="31"/>
      <c r="E5" s="31"/>
      <c r="F5" s="31"/>
      <c r="G5" s="31"/>
      <c r="H5" s="31"/>
    </row>
    <row r="6" spans="2:8" ht="145.5" customHeight="1">
      <c r="B6" s="35" t="s">
        <v>16</v>
      </c>
      <c r="C6" s="35"/>
      <c r="D6" s="35"/>
      <c r="E6" s="35"/>
      <c r="F6" s="35"/>
      <c r="G6" s="35"/>
      <c r="H6" s="35"/>
    </row>
    <row r="7" spans="2:8" ht="21.75" customHeight="1">
      <c r="B7" s="19" t="s">
        <v>4</v>
      </c>
      <c r="C7" s="20">
        <v>1</v>
      </c>
      <c r="D7" s="19" t="s">
        <v>0</v>
      </c>
      <c r="E7" s="20"/>
      <c r="F7" s="19" t="s">
        <v>1</v>
      </c>
      <c r="G7" s="21">
        <f>E7*C7</f>
        <v>0</v>
      </c>
      <c r="H7" s="19" t="s">
        <v>1</v>
      </c>
    </row>
    <row r="8" spans="2:8" ht="19.5" customHeight="1">
      <c r="B8" s="34" t="s">
        <v>12</v>
      </c>
      <c r="C8" s="34"/>
      <c r="D8" s="34"/>
      <c r="E8" s="34"/>
      <c r="F8" s="34"/>
      <c r="G8" s="34"/>
      <c r="H8" s="34"/>
    </row>
    <row r="9" spans="1:8" ht="158.25" customHeight="1">
      <c r="A9" s="10"/>
      <c r="B9" s="35" t="s">
        <v>17</v>
      </c>
      <c r="C9" s="35"/>
      <c r="D9" s="35"/>
      <c r="E9" s="35"/>
      <c r="F9" s="35"/>
      <c r="G9" s="35"/>
      <c r="H9" s="35"/>
    </row>
    <row r="10" spans="1:8" ht="22.5" customHeight="1">
      <c r="A10" s="10"/>
      <c r="B10" s="5" t="s">
        <v>4</v>
      </c>
      <c r="C10" s="6">
        <v>1</v>
      </c>
      <c r="D10" s="5" t="s">
        <v>0</v>
      </c>
      <c r="E10" s="6"/>
      <c r="F10" s="5" t="s">
        <v>1</v>
      </c>
      <c r="G10" s="7">
        <f>E10*C10</f>
        <v>0</v>
      </c>
      <c r="H10" s="5" t="s">
        <v>1</v>
      </c>
    </row>
    <row r="11" spans="1:8" ht="20.25" customHeight="1">
      <c r="A11" s="10"/>
      <c r="B11" s="35" t="s">
        <v>13</v>
      </c>
      <c r="C11" s="35"/>
      <c r="D11" s="35"/>
      <c r="E11" s="35"/>
      <c r="F11" s="35"/>
      <c r="G11" s="35"/>
      <c r="H11" s="35"/>
    </row>
    <row r="12" spans="1:8" ht="161.25" customHeight="1">
      <c r="A12" s="9"/>
      <c r="B12" s="31" t="s">
        <v>18</v>
      </c>
      <c r="C12" s="31"/>
      <c r="D12" s="31"/>
      <c r="E12" s="31"/>
      <c r="F12" s="31"/>
      <c r="G12" s="31"/>
      <c r="H12" s="31"/>
    </row>
    <row r="13" spans="1:8" ht="22.5" customHeight="1">
      <c r="A13" s="10"/>
      <c r="B13" s="22" t="s">
        <v>4</v>
      </c>
      <c r="C13" s="23">
        <v>1</v>
      </c>
      <c r="D13" s="22" t="s">
        <v>0</v>
      </c>
      <c r="E13" s="23"/>
      <c r="F13" s="22" t="s">
        <v>1</v>
      </c>
      <c r="G13" s="24">
        <f>E13*C13</f>
        <v>0</v>
      </c>
      <c r="H13" s="22" t="s">
        <v>1</v>
      </c>
    </row>
    <row r="14" spans="1:8" ht="12.75" customHeight="1">
      <c r="A14" s="10"/>
      <c r="B14" s="2"/>
      <c r="C14" s="3"/>
      <c r="D14" s="2"/>
      <c r="E14" s="3"/>
      <c r="F14" s="2"/>
      <c r="G14" s="8"/>
      <c r="H14" s="2"/>
    </row>
    <row r="15" spans="1:8" ht="17.25" customHeight="1">
      <c r="A15" s="10"/>
      <c r="B15" s="31" t="s">
        <v>14</v>
      </c>
      <c r="C15" s="31"/>
      <c r="D15" s="31"/>
      <c r="E15" s="31"/>
      <c r="F15" s="31"/>
      <c r="G15" s="31"/>
      <c r="H15" s="31"/>
    </row>
    <row r="16" spans="1:8" ht="156" customHeight="1">
      <c r="A16" s="9"/>
      <c r="B16" s="35" t="s">
        <v>19</v>
      </c>
      <c r="C16" s="35"/>
      <c r="D16" s="35"/>
      <c r="E16" s="35"/>
      <c r="F16" s="35"/>
      <c r="G16" s="35"/>
      <c r="H16" s="35"/>
    </row>
    <row r="17" spans="1:8" ht="21.75" customHeight="1">
      <c r="A17" s="10"/>
      <c r="B17" s="5" t="s">
        <v>4</v>
      </c>
      <c r="C17" s="6">
        <v>1</v>
      </c>
      <c r="D17" s="5" t="s">
        <v>0</v>
      </c>
      <c r="E17" s="6"/>
      <c r="F17" s="5" t="s">
        <v>1</v>
      </c>
      <c r="G17" s="7">
        <f>E17*C17</f>
        <v>0</v>
      </c>
      <c r="H17" s="5" t="s">
        <v>1</v>
      </c>
    </row>
    <row r="18" spans="1:8" ht="99" customHeight="1">
      <c r="A18" s="10"/>
      <c r="B18" s="31" t="s">
        <v>8</v>
      </c>
      <c r="C18" s="31"/>
      <c r="D18" s="31"/>
      <c r="E18" s="31"/>
      <c r="F18" s="31"/>
      <c r="G18" s="31"/>
      <c r="H18" s="31"/>
    </row>
    <row r="19" spans="1:8" ht="22.5" customHeight="1">
      <c r="A19" s="9"/>
      <c r="B19" s="22" t="s">
        <v>2</v>
      </c>
      <c r="C19" s="23">
        <v>91.57</v>
      </c>
      <c r="D19" s="22" t="s">
        <v>0</v>
      </c>
      <c r="E19" s="23"/>
      <c r="F19" s="22" t="s">
        <v>1</v>
      </c>
      <c r="G19" s="24">
        <f>E19*C19</f>
        <v>0</v>
      </c>
      <c r="H19" s="22" t="s">
        <v>1</v>
      </c>
    </row>
    <row r="20" spans="1:8" ht="15" customHeight="1">
      <c r="A20" s="9"/>
      <c r="B20" s="2"/>
      <c r="C20" s="3"/>
      <c r="D20" s="2"/>
      <c r="E20" s="3"/>
      <c r="F20" s="2"/>
      <c r="G20" s="8"/>
      <c r="H20" s="2"/>
    </row>
    <row r="21" spans="1:8" ht="19.5" customHeight="1">
      <c r="A21" s="10"/>
      <c r="B21" s="32" t="s">
        <v>5</v>
      </c>
      <c r="C21" s="32"/>
      <c r="D21" s="32" t="s">
        <v>0</v>
      </c>
      <c r="E21" s="32">
        <v>13</v>
      </c>
      <c r="F21" s="32" t="s">
        <v>1</v>
      </c>
      <c r="G21" s="26">
        <f>G4+G7+G10+G13+G17+G19</f>
        <v>0</v>
      </c>
      <c r="H21" s="27" t="s">
        <v>1</v>
      </c>
    </row>
    <row r="22" spans="2:8" ht="19.5" customHeight="1">
      <c r="B22" s="12"/>
      <c r="C22" s="12"/>
      <c r="D22" s="12"/>
      <c r="E22" s="13" t="s">
        <v>6</v>
      </c>
      <c r="F22" s="25"/>
      <c r="G22" s="29">
        <f>0.25*G21</f>
        <v>0</v>
      </c>
      <c r="H22" s="14" t="s">
        <v>1</v>
      </c>
    </row>
    <row r="23" spans="2:256" ht="19.5" customHeight="1">
      <c r="B23" s="12"/>
      <c r="C23" s="12"/>
      <c r="D23" s="12"/>
      <c r="E23" s="12" t="s">
        <v>7</v>
      </c>
      <c r="F23" s="15"/>
      <c r="G23" s="30">
        <f>G21+G22</f>
        <v>0</v>
      </c>
      <c r="H23" s="11" t="s">
        <v>1</v>
      </c>
      <c r="IS23"/>
      <c r="IT23"/>
      <c r="IU23"/>
      <c r="IV23"/>
    </row>
    <row r="24" spans="1:256" ht="13.5" customHeight="1">
      <c r="A24" s="12"/>
      <c r="F24" s="15"/>
      <c r="G24" s="16"/>
      <c r="IS24"/>
      <c r="IT24"/>
      <c r="IU24"/>
      <c r="IV24"/>
    </row>
    <row r="25" spans="1:256" ht="15" customHeight="1">
      <c r="A25" s="12"/>
      <c r="C25" s="1" t="s">
        <v>9</v>
      </c>
      <c r="F25" s="17"/>
      <c r="G25" s="18"/>
      <c r="IS25"/>
      <c r="IT25"/>
      <c r="IU25"/>
      <c r="IV25"/>
    </row>
    <row r="26" spans="4:5" ht="15" customHeight="1">
      <c r="D26" s="28"/>
      <c r="E26" s="28"/>
    </row>
  </sheetData>
  <sheetProtection selectLockedCells="1" selectUnlockedCells="1"/>
  <mergeCells count="13">
    <mergeCell ref="B16:H16"/>
    <mergeCell ref="B11:H11"/>
    <mergeCell ref="B15:H15"/>
    <mergeCell ref="B18:H18"/>
    <mergeCell ref="B21:F21"/>
    <mergeCell ref="B1:H1"/>
    <mergeCell ref="B3:H3"/>
    <mergeCell ref="B8:H8"/>
    <mergeCell ref="B5:H5"/>
    <mergeCell ref="B6:H6"/>
    <mergeCell ref="B2:H2"/>
    <mergeCell ref="B9:H9"/>
    <mergeCell ref="B12:H12"/>
  </mergeCells>
  <printOptions/>
  <pageMargins left="0.7874015748031497" right="0.5905511811023623" top="1.1811023622047245" bottom="0.7480314960629921" header="0.31496062992125984" footer="0.31496062992125984"/>
  <pageSetup horizontalDpi="300" verticalDpi="300" orientation="portrait" paperSize="9" r:id="rId1"/>
  <headerFooter alignWithMargins="0">
    <oddHeader>&amp;L&amp;"Times New Roman,Uobičajeno"&amp;8Investitor: Općina Kostrena, Sv. Lucija 38, 51221 Kostrena
Građevina: DJEČJE IGRALIŠTE U NASELJU DORIČIĆI,KOSTRENA
 Projekt: GL. PROJEKT-TROŠKOVNIK-879.
Izradio:POTOČNJAK d.o.o., Verdieva 6, 51000 Rijeka
Datum: 02.2019.</oddHeader>
    <oddFooter xml:space="preserve">&amp;R&amp;"Times New Roman,Uobičajeno"&amp;10Str. &amp;P </oddFooter>
  </headerFooter>
  <rowBreaks count="1" manualBreakCount="1">
    <brk id="10" max="7"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Papic</dc:creator>
  <cp:keywords/>
  <dc:description/>
  <cp:lastModifiedBy>Dario Modrić</cp:lastModifiedBy>
  <cp:lastPrinted>2019-02-13T12:24:40Z</cp:lastPrinted>
  <dcterms:created xsi:type="dcterms:W3CDTF">2009-10-01T09:11:48Z</dcterms:created>
  <dcterms:modified xsi:type="dcterms:W3CDTF">2020-08-18T08:57:34Z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